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8805" activeTab="0"/>
  </bookViews>
  <sheets>
    <sheet name="STATIONARY GEN ITEMS" sheetId="1" r:id="rId1"/>
    <sheet name="Sheet3" sheetId="2" r:id="rId2"/>
  </sheets>
  <definedNames>
    <definedName name="_xlnm.Print_Area" localSheetId="0">'STATIONARY GEN ITEMS'!$A$1:$K$259</definedName>
    <definedName name="_xlnm.Print_Titles" localSheetId="0">'STATIONARY GEN ITEMS'!$1:$5</definedName>
  </definedNames>
  <calcPr fullCalcOnLoad="1"/>
</workbook>
</file>

<file path=xl/sharedStrings.xml><?xml version="1.0" encoding="utf-8"?>
<sst xmlns="http://schemas.openxmlformats.org/spreadsheetml/2006/main" count="1131" uniqueCount="212">
  <si>
    <t>DOW UNIVERSITY OF HEALTH SCIENCES KARACHI</t>
  </si>
  <si>
    <t>COMPARATIVE STATEMENT</t>
  </si>
  <si>
    <t>Opening Date : December 17th 2012</t>
  </si>
  <si>
    <t>NAME OF BIDDER</t>
  </si>
  <si>
    <t>REMARKS</t>
  </si>
  <si>
    <t>M/s R.Z SERVICES</t>
  </si>
  <si>
    <t>ITEM #</t>
  </si>
  <si>
    <t>NAME OF GOODS</t>
  </si>
  <si>
    <t>PACKING</t>
  </si>
  <si>
    <t>UNIT PRICE</t>
  </si>
  <si>
    <t>GRADING</t>
  </si>
  <si>
    <t>AMOUNT</t>
  </si>
  <si>
    <t>ESTIMATION QTY</t>
  </si>
  <si>
    <t>Kg</t>
  </si>
  <si>
    <t>GROUP - B</t>
  </si>
  <si>
    <t>Pack</t>
  </si>
  <si>
    <t>GROUP - C</t>
  </si>
  <si>
    <t>M/s MOHAMMAD RASHID &amp; CO.</t>
  </si>
  <si>
    <t>Tender Ref. #  DUHS/2012/03 (STATIONARY, PAPERS, GENERAL CONSUMABLES, LINEN, LIVERIES)</t>
  </si>
  <si>
    <t>GROUP - A</t>
  </si>
  <si>
    <t>A-4 Photostat Paper, Gramage 70 gm,
Packing: 500 Sheets Per Packet
Size A-4, Imported Indonesia,
Brand: Paper One - Best Quality Paper</t>
  </si>
  <si>
    <t>F-4 Photostat Paper
Gramage 70 gm,
Packing: 500 Sheets Per Packet
Size: F-4, Imported Indonesia,
Brand: Paper One - Best Quality Paper</t>
  </si>
  <si>
    <t>Duplicating Paper
Gramage 60 gm,
Packing: 500 Sheets Per Packet
Size: F-4, Best Quality Branded Paper</t>
  </si>
  <si>
    <t>Accounting Unit</t>
  </si>
  <si>
    <t>Ream</t>
  </si>
  <si>
    <t>File  Covers</t>
  </si>
  <si>
    <t>Nos</t>
  </si>
  <si>
    <t>Plain Register (300 pages)</t>
  </si>
  <si>
    <t>Ball Pan Dollar (Red)</t>
  </si>
  <si>
    <t>Ball Pan Dollar (Blue)</t>
  </si>
  <si>
    <t>Ball Pan Dollar (Black)</t>
  </si>
  <si>
    <t>Permanent Markers Medium Point Round Tip 1.5 mm</t>
  </si>
  <si>
    <t>Temporary Markers Medium Point Round Tip 1.5 mm</t>
  </si>
  <si>
    <t>Pointer Pen best quality (assorted colors)</t>
  </si>
  <si>
    <t>High lighter Pelikan (assorted colors)</t>
  </si>
  <si>
    <t>Pencil (Goldfish) HB-7000 (Pkt of 12)</t>
  </si>
  <si>
    <t>Pencil (HB 910 - Deer Excel) (Pkt of 12)</t>
  </si>
  <si>
    <t>Sharpner (Plastic Made) Good Quality</t>
  </si>
  <si>
    <t>Eraser Pencil Pelikan AL-30</t>
  </si>
  <si>
    <t>Carbon paper Black</t>
  </si>
  <si>
    <t>UHU Stick, (Medium Size)</t>
  </si>
  <si>
    <t>Dollar Fixol Glue 50 ml</t>
  </si>
  <si>
    <t>Gem Clip, Apex Size - 3 6mm (Pkt of 10)</t>
  </si>
  <si>
    <t>Punch Machine (Good Quality) Standard Size</t>
  </si>
  <si>
    <t>Stapler Machine (Max HD-50) (24/6 - 26/6)</t>
  </si>
  <si>
    <t>Stapler Pin Dollar (24/6) 20 Packs of 1000 Staples</t>
  </si>
  <si>
    <t>Common Pin</t>
  </si>
  <si>
    <t>12" Scale (Stainless steel)</t>
  </si>
  <si>
    <t>Stapler pin Remover</t>
  </si>
  <si>
    <t>Ink Remover &amp; Thinner</t>
  </si>
  <si>
    <t>Tag Large Size</t>
  </si>
  <si>
    <t>Paper Weight (Marble) Medium Size</t>
  </si>
  <si>
    <t>Power Plus Battery Cell, 9 Volt (10 Bettries Pack)</t>
  </si>
  <si>
    <t>Toshiba Cell, AAA Size (R03UG SP-2TGTE) (40 Batteries pack)</t>
  </si>
  <si>
    <t>Toshiba Cell, AA Size (R6UG SP-4TGTE) (40 Batteries pack)</t>
  </si>
  <si>
    <t>Broom Hard (800 gm)</t>
  </si>
  <si>
    <t>Broom Soft (400 gm)</t>
  </si>
  <si>
    <t>Lux Soap (70 gm)</t>
  </si>
  <si>
    <t>Lux Soap (40 gm)</t>
  </si>
  <si>
    <t>Life Buoy soap (75 gm)</t>
  </si>
  <si>
    <t>Phenyle, Finis 2.75 Ltr.</t>
  </si>
  <si>
    <t>Bleaching powder (Sitara) D-Pak</t>
  </si>
  <si>
    <t>Washing soap (Moti) small size</t>
  </si>
  <si>
    <t>Soda washing (ICI original)</t>
  </si>
  <si>
    <t>Bonus Tri Star (1 kg Pack)</t>
  </si>
  <si>
    <t>Lime quick</t>
  </si>
  <si>
    <t>Blue robin (400 gm each) Bari chiri</t>
  </si>
  <si>
    <t>Coopex Insecticide</t>
  </si>
  <si>
    <t>DDT Powder Finish</t>
  </si>
  <si>
    <t>Spray oil (Finis) (2.75 ml)</t>
  </si>
  <si>
    <t>Harpic Liquid (500 ml)</t>
  </si>
  <si>
    <t>Vim Powder 400 gm</t>
  </si>
  <si>
    <t>Cup with saucer (China) Best quality</t>
  </si>
  <si>
    <t>Glass Tumbler (Toyonasic)</t>
  </si>
  <si>
    <t>Mug Medium Size (Plasitic)</t>
  </si>
  <si>
    <t>Dustbin (Black No: 03)</t>
  </si>
  <si>
    <t>Pedal Dust Bin Plastic with Cov er (Medium Size)</t>
  </si>
  <si>
    <t>Plum Basket (Llarge size)</t>
  </si>
  <si>
    <t>Bucket Plastic. (20 Ltr. Capacity) Best Quality</t>
  </si>
  <si>
    <t>Lota Plastic</t>
  </si>
  <si>
    <t>Tissue Paper Box (Rose Patel)</t>
  </si>
  <si>
    <t>Tissue Paper Roll for Bath Room (Rose Patel)</t>
  </si>
  <si>
    <t>Waste paper (English)</t>
  </si>
  <si>
    <t>Polythen Begs size (24x36, 18x24 &amp; 30x40)</t>
  </si>
  <si>
    <t>Plastic sheet best quality</t>
  </si>
  <si>
    <t>Jute. (Sutli) Twine</t>
  </si>
  <si>
    <t>Duster 10x27 size. (Best quality)</t>
  </si>
  <si>
    <t>Rubber Band Plastic</t>
  </si>
  <si>
    <t>Safety matches (Hockey Large)</t>
  </si>
  <si>
    <t>Lock tricycle 2" (china)</t>
  </si>
  <si>
    <t>Dusting Stick with Bust</t>
  </si>
  <si>
    <t>Brooms stick (700 gm)</t>
  </si>
  <si>
    <t>Floor Wipers (Best Quality)</t>
  </si>
  <si>
    <t>Window Wiper</t>
  </si>
  <si>
    <t>Plastic pipe (Nylon 1" dia)</t>
  </si>
  <si>
    <t>Tube light rod 4 feet 40 W. (Philips)</t>
  </si>
  <si>
    <t>Electric bulb 100 W. (Philips)</t>
  </si>
  <si>
    <t>Choke (40 W China) for Tube light (Philips)</t>
  </si>
  <si>
    <t>Starter (Philips) for Tube light (Philips)</t>
  </si>
  <si>
    <t>Electric wire 3.29</t>
  </si>
  <si>
    <t>Energy Saver 25w Hitachi</t>
  </si>
  <si>
    <t>Osaka Plastic Tape No.21</t>
  </si>
  <si>
    <t>Telephone Set Digital Gaoinki C.L.I</t>
  </si>
  <si>
    <t>Calculator Citizen (14 Digits)</t>
  </si>
  <si>
    <t>White Bleached Latha width 59" / 60"</t>
  </si>
  <si>
    <t>Malmal for Dopatta best quality</t>
  </si>
  <si>
    <t>Bed Sheet (size 96" x 60")</t>
  </si>
  <si>
    <t>Blanket standard size</t>
  </si>
  <si>
    <t>Pillow Cover White Cloth</t>
  </si>
  <si>
    <t>Pillow Cover Rexine</t>
  </si>
  <si>
    <t>Pillow (Molty / Diamond Foam)</t>
  </si>
  <si>
    <t>Bath Towel</t>
  </si>
  <si>
    <t>Bush Coat and Pant/Shalwar Kameez for different categories</t>
  </si>
  <si>
    <t>Lab. Coat</t>
  </si>
  <si>
    <t>Patients Shirt and Pajama</t>
  </si>
  <si>
    <t>Pkt.</t>
  </si>
  <si>
    <t>Dzn.</t>
  </si>
  <si>
    <t>Bundle</t>
  </si>
  <si>
    <t>Bottle</t>
  </si>
  <si>
    <t>Roll</t>
  </si>
  <si>
    <t>Box</t>
  </si>
  <si>
    <t>Meter</t>
  </si>
  <si>
    <t>Foot</t>
  </si>
  <si>
    <t>-</t>
  </si>
  <si>
    <t>M/s S.I. ENTERPRISES</t>
  </si>
  <si>
    <t>BRAND NAME</t>
  </si>
  <si>
    <t>Genton</t>
  </si>
  <si>
    <t>Noble</t>
  </si>
  <si>
    <t>Local</t>
  </si>
  <si>
    <t>Picasso</t>
  </si>
  <si>
    <t>Clipper</t>
  </si>
  <si>
    <t>Dollar</t>
  </si>
  <si>
    <t>Pelikan</t>
  </si>
  <si>
    <t>Snowman</t>
  </si>
  <si>
    <t>Shahsons</t>
  </si>
  <si>
    <t>K.C.R</t>
  </si>
  <si>
    <t>Ruby</t>
  </si>
  <si>
    <t>UHU</t>
  </si>
  <si>
    <t>State</t>
  </si>
  <si>
    <t>Three Flower</t>
  </si>
  <si>
    <t>Kangaro</t>
  </si>
  <si>
    <t>MAX</t>
  </si>
  <si>
    <t>China</t>
  </si>
  <si>
    <t>Power Plus</t>
  </si>
  <si>
    <t>Toshiba</t>
  </si>
  <si>
    <t>Lux</t>
  </si>
  <si>
    <t>Life Buoy</t>
  </si>
  <si>
    <t>Typhone</t>
  </si>
  <si>
    <t>Sitara</t>
  </si>
  <si>
    <t>Moti Soap</t>
  </si>
  <si>
    <t>ICI</t>
  </si>
  <si>
    <t>Bonus</t>
  </si>
  <si>
    <t>Bari Chiri</t>
  </si>
  <si>
    <t>Morten</t>
  </si>
  <si>
    <t>Harpic</t>
  </si>
  <si>
    <t>Vim</t>
  </si>
  <si>
    <t>Toyonasic</t>
  </si>
  <si>
    <t>Rose Patel</t>
  </si>
  <si>
    <t>Philips</t>
  </si>
  <si>
    <t>Millien</t>
  </si>
  <si>
    <t>SOGO</t>
  </si>
  <si>
    <t>Osaka</t>
  </si>
  <si>
    <t>Citizen</t>
  </si>
  <si>
    <t>Local / China</t>
  </si>
  <si>
    <t>Molty/Diamond</t>
  </si>
  <si>
    <t>M/s SHAYAN TRADERS</t>
  </si>
  <si>
    <t>N/Q</t>
  </si>
  <si>
    <t>Paragon (200 Pages)</t>
  </si>
  <si>
    <t>Bag of 10 Pcs</t>
  </si>
  <si>
    <t>Paragon (300 Pages)</t>
  </si>
  <si>
    <t>Paragon (400 Pages)</t>
  </si>
  <si>
    <t>Picasso 08</t>
  </si>
  <si>
    <t>Box of 10</t>
  </si>
  <si>
    <t>Clipper Fine Point</t>
  </si>
  <si>
    <t>Soft Liner Dollar</t>
  </si>
  <si>
    <t>Textmarker 490 Pelikan</t>
  </si>
  <si>
    <t>7000 Picasso Electronic Marking Pencil</t>
  </si>
  <si>
    <t>Pkt. Of 12</t>
  </si>
  <si>
    <t>910 HB Deer Exceel</t>
  </si>
  <si>
    <t>Plastic Made Dux</t>
  </si>
  <si>
    <t>Box of 20</t>
  </si>
  <si>
    <t>Pelikan AL-30</t>
  </si>
  <si>
    <t>Box of 30</t>
  </si>
  <si>
    <t>KCR</t>
  </si>
  <si>
    <t>Pkt. Of 100</t>
  </si>
  <si>
    <t>UHU 21 g Germany</t>
  </si>
  <si>
    <t>142 gm</t>
  </si>
  <si>
    <t>36 mm Power</t>
  </si>
  <si>
    <t>Pkt. Of 10</t>
  </si>
  <si>
    <t>SDL No.30DH/Genmes 90 P 4</t>
  </si>
  <si>
    <t>MX HD-50 24/6.26/6</t>
  </si>
  <si>
    <t>Dollar 24/6 20 Pkt of 1000 staples</t>
  </si>
  <si>
    <t>50 g office pin Chrysanthemum</t>
  </si>
  <si>
    <t>Stainless steel 300 mm China</t>
  </si>
  <si>
    <t>Pkt of 12</t>
  </si>
  <si>
    <t>Hailong HL-701 CHINA</t>
  </si>
  <si>
    <t>Pkt of 24</t>
  </si>
  <si>
    <t>Marble Medium size pack in Polythene</t>
  </si>
  <si>
    <t>Pack in Polythene</t>
  </si>
  <si>
    <t>Pack of 10</t>
  </si>
  <si>
    <t>R03UGSP-2TGTE Toshiba</t>
  </si>
  <si>
    <t>Pack of 40</t>
  </si>
  <si>
    <t>R6UG SP-4TGTE Toshiba</t>
  </si>
  <si>
    <t>Bigger Rose Petal</t>
  </si>
  <si>
    <t>Carton of 100 Roll</t>
  </si>
  <si>
    <t>POP-UP Rose Petal 150X2PLY</t>
  </si>
  <si>
    <t>Carton of 36 Box</t>
  </si>
  <si>
    <t>Citizen CT-9300 China</t>
  </si>
  <si>
    <t>01 Pcs in cardboard</t>
  </si>
  <si>
    <t>Bid Security is less than 2% of total Bid Amount, hence Bid Rejected</t>
  </si>
  <si>
    <t>ACCEPTABLE</t>
  </si>
  <si>
    <t>1ST LOWEST ACCEPTED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</si>
</sst>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b/>
      <sz val="20"/>
      <color indexed="8"/>
      <name val="Arial Narrow"/>
      <family val="2"/>
    </font>
    <font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3" fontId="0" fillId="0" borderId="0" xfId="42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/>
    </xf>
    <xf numFmtId="43" fontId="49" fillId="32" borderId="0" xfId="42" applyFont="1" applyFill="1" applyBorder="1" applyAlignment="1">
      <alignment horizontal="right"/>
    </xf>
    <xf numFmtId="43" fontId="49" fillId="32" borderId="0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left"/>
    </xf>
    <xf numFmtId="0" fontId="49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4" fontId="49" fillId="32" borderId="0" xfId="0" applyNumberFormat="1" applyFont="1" applyFill="1" applyBorder="1" applyAlignment="1" quotePrefix="1">
      <alignment horizontal="right"/>
    </xf>
    <xf numFmtId="0" fontId="50" fillId="32" borderId="10" xfId="0" applyFont="1" applyFill="1" applyBorder="1" applyAlignment="1">
      <alignment horizontal="center"/>
    </xf>
    <xf numFmtId="43" fontId="50" fillId="32" borderId="10" xfId="42" applyFont="1" applyFill="1" applyBorder="1" applyAlignment="1">
      <alignment horizontal="right"/>
    </xf>
    <xf numFmtId="4" fontId="50" fillId="32" borderId="10" xfId="0" applyNumberFormat="1" applyFont="1" applyFill="1" applyBorder="1" applyAlignment="1" quotePrefix="1">
      <alignment horizontal="right"/>
    </xf>
    <xf numFmtId="0" fontId="50" fillId="32" borderId="10" xfId="0" applyFont="1" applyFill="1" applyBorder="1" applyAlignment="1">
      <alignment horizontal="left"/>
    </xf>
    <xf numFmtId="43" fontId="50" fillId="32" borderId="10" xfId="42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5" fillId="32" borderId="0" xfId="0" applyNumberFormat="1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/>
    </xf>
    <xf numFmtId="43" fontId="50" fillId="32" borderId="0" xfId="42" applyFont="1" applyFill="1" applyBorder="1" applyAlignment="1">
      <alignment horizontal="right"/>
    </xf>
    <xf numFmtId="4" fontId="50" fillId="32" borderId="0" xfId="0" applyNumberFormat="1" applyFont="1" applyFill="1" applyBorder="1" applyAlignment="1" quotePrefix="1">
      <alignment horizontal="right"/>
    </xf>
    <xf numFmtId="0" fontId="50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4" fontId="50" fillId="32" borderId="10" xfId="0" applyNumberFormat="1" applyFont="1" applyFill="1" applyBorder="1" applyAlignment="1" quotePrefix="1">
      <alignment horizontal="right" vertical="center"/>
    </xf>
    <xf numFmtId="0" fontId="50" fillId="33" borderId="10" xfId="0" applyFont="1" applyFill="1" applyBorder="1" applyAlignment="1">
      <alignment horizontal="center"/>
    </xf>
    <xf numFmtId="43" fontId="50" fillId="33" borderId="10" xfId="42" applyFont="1" applyFill="1" applyBorder="1" applyAlignment="1">
      <alignment horizontal="right"/>
    </xf>
    <xf numFmtId="4" fontId="50" fillId="33" borderId="10" xfId="0" applyNumberFormat="1" applyFont="1" applyFill="1" applyBorder="1" applyAlignment="1" quotePrefix="1">
      <alignment horizontal="right"/>
    </xf>
    <xf numFmtId="0" fontId="50" fillId="33" borderId="10" xfId="0" applyFont="1" applyFill="1" applyBorder="1" applyAlignment="1">
      <alignment horizontal="left"/>
    </xf>
    <xf numFmtId="0" fontId="50" fillId="32" borderId="10" xfId="0" applyFont="1" applyFill="1" applyBorder="1" applyAlignment="1">
      <alignment horizontal="center" vertical="center" wrapText="1"/>
    </xf>
    <xf numFmtId="43" fontId="50" fillId="33" borderId="10" xfId="42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left" vertical="center"/>
    </xf>
    <xf numFmtId="4" fontId="50" fillId="33" borderId="10" xfId="0" applyNumberFormat="1" applyFont="1" applyFill="1" applyBorder="1" applyAlignment="1" quotePrefix="1">
      <alignment horizontal="right" vertical="center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justify"/>
    </xf>
    <xf numFmtId="0" fontId="50" fillId="33" borderId="10" xfId="0" applyFont="1" applyFill="1" applyBorder="1" applyAlignment="1">
      <alignment horizontal="justify"/>
    </xf>
    <xf numFmtId="0" fontId="50" fillId="32" borderId="10" xfId="0" applyFont="1" applyFill="1" applyBorder="1" applyAlignment="1">
      <alignment horizontal="justify" vertical="center"/>
    </xf>
    <xf numFmtId="0" fontId="50" fillId="33" borderId="10" xfId="0" applyFont="1" applyFill="1" applyBorder="1" applyAlignment="1">
      <alignment horizontal="justify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49" fillId="32" borderId="10" xfId="0" applyFont="1" applyFill="1" applyBorder="1" applyAlignment="1">
      <alignment horizontal="justify"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5" fillId="35" borderId="12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/>
    </xf>
    <xf numFmtId="0" fontId="56" fillId="32" borderId="10" xfId="0" applyFont="1" applyFill="1" applyBorder="1" applyAlignment="1">
      <alignment horizontal="left"/>
    </xf>
    <xf numFmtId="0" fontId="56" fillId="32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justify"/>
    </xf>
    <xf numFmtId="0" fontId="56" fillId="32" borderId="10" xfId="0" applyFont="1" applyFill="1" applyBorder="1" applyAlignment="1">
      <alignment horizontal="justify"/>
    </xf>
    <xf numFmtId="0" fontId="56" fillId="32" borderId="10" xfId="0" applyFont="1" applyFill="1" applyBorder="1" applyAlignment="1">
      <alignment horizontal="justify" vertical="center"/>
    </xf>
    <xf numFmtId="0" fontId="56" fillId="33" borderId="10" xfId="0" applyFont="1" applyFill="1" applyBorder="1" applyAlignment="1">
      <alignment horizontal="justify" vertical="center"/>
    </xf>
    <xf numFmtId="0" fontId="56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1104900</xdr:colOff>
      <xdr:row>3</xdr:row>
      <xdr:rowOff>180975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="78" zoomScaleNormal="79" zoomScaleSheetLayoutView="78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5.421875" style="5" customWidth="1"/>
    <col min="2" max="2" width="39.7109375" style="6" customWidth="1"/>
    <col min="3" max="3" width="28.140625" style="6" bestFit="1" customWidth="1"/>
    <col min="4" max="4" width="20.421875" style="6" customWidth="1"/>
    <col min="5" max="5" width="11.7109375" style="5" customWidth="1"/>
    <col min="6" max="6" width="12.00390625" style="5" customWidth="1"/>
    <col min="7" max="7" width="11.7109375" style="5" customWidth="1"/>
    <col min="8" max="8" width="9.7109375" style="3" bestFit="1" customWidth="1"/>
    <col min="9" max="9" width="11.421875" style="5" bestFit="1" customWidth="1"/>
    <col min="10" max="10" width="8.28125" style="5" bestFit="1" customWidth="1"/>
    <col min="11" max="11" width="32.140625" style="6" customWidth="1"/>
    <col min="12" max="16384" width="9.140625" style="3" customWidth="1"/>
  </cols>
  <sheetData>
    <row r="1" spans="1:11" ht="24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6.5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7.2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2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9.25" customHeight="1">
      <c r="A5" s="66" t="s">
        <v>6</v>
      </c>
      <c r="B5" s="67" t="s">
        <v>7</v>
      </c>
      <c r="C5" s="67" t="s">
        <v>3</v>
      </c>
      <c r="D5" s="67" t="s">
        <v>125</v>
      </c>
      <c r="E5" s="66" t="s">
        <v>23</v>
      </c>
      <c r="F5" s="66" t="s">
        <v>12</v>
      </c>
      <c r="G5" s="66" t="s">
        <v>8</v>
      </c>
      <c r="H5" s="66" t="s">
        <v>9</v>
      </c>
      <c r="I5" s="66" t="s">
        <v>11</v>
      </c>
      <c r="J5" s="66" t="s">
        <v>10</v>
      </c>
      <c r="K5" s="67" t="s">
        <v>4</v>
      </c>
    </row>
    <row r="6" spans="1:11" ht="29.25" customHeight="1">
      <c r="A6" s="75" t="s">
        <v>19</v>
      </c>
      <c r="B6" s="75"/>
      <c r="C6" s="16"/>
      <c r="D6" s="16"/>
      <c r="E6" s="15"/>
      <c r="F6" s="15"/>
      <c r="G6" s="15"/>
      <c r="H6" s="15"/>
      <c r="I6" s="15"/>
      <c r="J6" s="15"/>
      <c r="K6" s="16"/>
    </row>
    <row r="7" spans="1:11" s="4" customFormat="1" ht="32.25" customHeight="1">
      <c r="A7" s="78">
        <v>1</v>
      </c>
      <c r="B7" s="79" t="s">
        <v>20</v>
      </c>
      <c r="C7" s="37" t="s">
        <v>17</v>
      </c>
      <c r="D7" s="37"/>
      <c r="E7" s="85" t="s">
        <v>24</v>
      </c>
      <c r="F7" s="80">
        <v>3000</v>
      </c>
      <c r="G7" s="36" t="s">
        <v>123</v>
      </c>
      <c r="H7" s="23">
        <v>380</v>
      </c>
      <c r="I7" s="40">
        <f>F7*H7</f>
        <v>1140000</v>
      </c>
      <c r="J7" s="36">
        <v>2</v>
      </c>
      <c r="K7" s="24" t="s">
        <v>210</v>
      </c>
    </row>
    <row r="8" spans="1:11" s="4" customFormat="1" ht="30" customHeight="1">
      <c r="A8" s="78"/>
      <c r="B8" s="79"/>
      <c r="C8" s="37" t="s">
        <v>124</v>
      </c>
      <c r="D8" s="37"/>
      <c r="E8" s="85"/>
      <c r="F8" s="80"/>
      <c r="G8" s="36" t="s">
        <v>123</v>
      </c>
      <c r="H8" s="23">
        <v>379</v>
      </c>
      <c r="I8" s="40">
        <f>F7*H8</f>
        <v>1137000</v>
      </c>
      <c r="J8" s="36">
        <v>1</v>
      </c>
      <c r="K8" s="95" t="s">
        <v>211</v>
      </c>
    </row>
    <row r="9" spans="1:11" s="4" customFormat="1" ht="33" customHeight="1">
      <c r="A9" s="87">
        <v>2</v>
      </c>
      <c r="B9" s="82" t="s">
        <v>21</v>
      </c>
      <c r="C9" s="50" t="s">
        <v>17</v>
      </c>
      <c r="D9" s="50"/>
      <c r="E9" s="88" t="s">
        <v>24</v>
      </c>
      <c r="F9" s="86">
        <v>2000</v>
      </c>
      <c r="G9" s="51" t="s">
        <v>123</v>
      </c>
      <c r="H9" s="46">
        <v>435</v>
      </c>
      <c r="I9" s="48">
        <f>F9*H9</f>
        <v>870000</v>
      </c>
      <c r="J9" s="51">
        <v>1</v>
      </c>
      <c r="K9" s="100" t="s">
        <v>211</v>
      </c>
    </row>
    <row r="10" spans="1:11" s="4" customFormat="1" ht="36.75" customHeight="1">
      <c r="A10" s="87"/>
      <c r="B10" s="82"/>
      <c r="C10" s="50" t="s">
        <v>124</v>
      </c>
      <c r="D10" s="50"/>
      <c r="E10" s="88"/>
      <c r="F10" s="86"/>
      <c r="G10" s="51" t="s">
        <v>123</v>
      </c>
      <c r="H10" s="46">
        <v>447</v>
      </c>
      <c r="I10" s="48">
        <f>F9*H10</f>
        <v>894000</v>
      </c>
      <c r="J10" s="51">
        <v>2</v>
      </c>
      <c r="K10" s="47" t="s">
        <v>210</v>
      </c>
    </row>
    <row r="11" spans="1:11" ht="54">
      <c r="A11" s="38">
        <v>3</v>
      </c>
      <c r="B11" s="37" t="s">
        <v>22</v>
      </c>
      <c r="C11" s="37" t="s">
        <v>17</v>
      </c>
      <c r="D11" s="37"/>
      <c r="E11" s="35" t="s">
        <v>24</v>
      </c>
      <c r="F11" s="39">
        <v>3000</v>
      </c>
      <c r="G11" s="36" t="s">
        <v>123</v>
      </c>
      <c r="H11" s="23">
        <v>320</v>
      </c>
      <c r="I11" s="40">
        <f>F11*H11</f>
        <v>960000</v>
      </c>
      <c r="J11" s="36">
        <v>1</v>
      </c>
      <c r="K11" s="95" t="s">
        <v>211</v>
      </c>
    </row>
    <row r="12" spans="1:11" ht="13.5">
      <c r="A12" s="26"/>
      <c r="B12" s="27"/>
      <c r="C12" s="28"/>
      <c r="D12" s="28"/>
      <c r="E12" s="29"/>
      <c r="F12" s="30"/>
      <c r="G12" s="31"/>
      <c r="H12" s="32"/>
      <c r="I12" s="33"/>
      <c r="J12" s="31"/>
      <c r="K12" s="34"/>
    </row>
    <row r="13" spans="1:11" ht="27.75" customHeight="1">
      <c r="A13" s="75" t="s">
        <v>14</v>
      </c>
      <c r="B13" s="77"/>
      <c r="C13" s="9"/>
      <c r="D13" s="9"/>
      <c r="E13" s="25"/>
      <c r="F13" s="10"/>
      <c r="G13" s="11"/>
      <c r="H13" s="12"/>
      <c r="I13" s="18"/>
      <c r="J13" s="11"/>
      <c r="K13" s="14"/>
    </row>
    <row r="14" spans="1:11" ht="12.75" customHeight="1">
      <c r="A14" s="78">
        <v>4</v>
      </c>
      <c r="B14" s="79" t="s">
        <v>25</v>
      </c>
      <c r="C14" s="37" t="s">
        <v>17</v>
      </c>
      <c r="D14" s="37" t="s">
        <v>123</v>
      </c>
      <c r="E14" s="85" t="s">
        <v>26</v>
      </c>
      <c r="F14" s="80">
        <v>2000</v>
      </c>
      <c r="G14" s="19" t="s">
        <v>123</v>
      </c>
      <c r="H14" s="20">
        <v>10</v>
      </c>
      <c r="I14" s="21">
        <f>F14*H14</f>
        <v>20000</v>
      </c>
      <c r="J14" s="19">
        <v>1</v>
      </c>
      <c r="K14" s="94" t="s">
        <v>211</v>
      </c>
    </row>
    <row r="15" spans="1:11" ht="12.75" customHeight="1">
      <c r="A15" s="78"/>
      <c r="B15" s="79"/>
      <c r="C15" s="37" t="s">
        <v>124</v>
      </c>
      <c r="D15" s="37" t="s">
        <v>123</v>
      </c>
      <c r="E15" s="85"/>
      <c r="F15" s="80"/>
      <c r="G15" s="19" t="s">
        <v>123</v>
      </c>
      <c r="H15" s="20">
        <v>10.4</v>
      </c>
      <c r="I15" s="21">
        <f>F14*H15</f>
        <v>20800</v>
      </c>
      <c r="J15" s="19">
        <v>2</v>
      </c>
      <c r="K15" s="22" t="s">
        <v>210</v>
      </c>
    </row>
    <row r="16" spans="1:11" ht="12.75" customHeight="1">
      <c r="A16" s="78"/>
      <c r="B16" s="79"/>
      <c r="C16" s="37" t="s">
        <v>5</v>
      </c>
      <c r="D16" s="37" t="s">
        <v>126</v>
      </c>
      <c r="E16" s="85"/>
      <c r="F16" s="80"/>
      <c r="G16" s="19" t="s">
        <v>123</v>
      </c>
      <c r="H16" s="20">
        <v>14.38</v>
      </c>
      <c r="I16" s="21">
        <f>F14*H16</f>
        <v>28760</v>
      </c>
      <c r="J16" s="19">
        <v>4</v>
      </c>
      <c r="K16" s="22" t="s">
        <v>210</v>
      </c>
    </row>
    <row r="17" spans="1:11" ht="12.75" customHeight="1">
      <c r="A17" s="78"/>
      <c r="B17" s="79"/>
      <c r="C17" s="37" t="s">
        <v>5</v>
      </c>
      <c r="D17" s="37" t="s">
        <v>127</v>
      </c>
      <c r="E17" s="85"/>
      <c r="F17" s="80"/>
      <c r="G17" s="19" t="s">
        <v>123</v>
      </c>
      <c r="H17" s="20">
        <v>10.45</v>
      </c>
      <c r="I17" s="21">
        <f>F14*H17</f>
        <v>20900</v>
      </c>
      <c r="J17" s="19">
        <v>3</v>
      </c>
      <c r="K17" s="22" t="s">
        <v>210</v>
      </c>
    </row>
    <row r="18" spans="1:11" ht="12.75" customHeight="1">
      <c r="A18" s="87">
        <v>5</v>
      </c>
      <c r="B18" s="82" t="s">
        <v>27</v>
      </c>
      <c r="C18" s="50" t="s">
        <v>17</v>
      </c>
      <c r="D18" s="50" t="s">
        <v>123</v>
      </c>
      <c r="E18" s="88" t="s">
        <v>26</v>
      </c>
      <c r="F18" s="86">
        <v>2000</v>
      </c>
      <c r="G18" s="41" t="s">
        <v>123</v>
      </c>
      <c r="H18" s="42">
        <v>105</v>
      </c>
      <c r="I18" s="43">
        <f>F18*H18</f>
        <v>210000</v>
      </c>
      <c r="J18" s="41">
        <v>1</v>
      </c>
      <c r="K18" s="93" t="s">
        <v>211</v>
      </c>
    </row>
    <row r="19" spans="1:11" ht="12.75" customHeight="1">
      <c r="A19" s="87"/>
      <c r="B19" s="82"/>
      <c r="C19" s="50" t="s">
        <v>124</v>
      </c>
      <c r="D19" s="50" t="s">
        <v>123</v>
      </c>
      <c r="E19" s="88"/>
      <c r="F19" s="86"/>
      <c r="G19" s="41" t="s">
        <v>123</v>
      </c>
      <c r="H19" s="42">
        <v>143</v>
      </c>
      <c r="I19" s="43">
        <f>F18*H19</f>
        <v>286000</v>
      </c>
      <c r="J19" s="41">
        <v>4</v>
      </c>
      <c r="K19" s="44" t="s">
        <v>210</v>
      </c>
    </row>
    <row r="20" spans="1:11" ht="12.75" customHeight="1">
      <c r="A20" s="87"/>
      <c r="B20" s="82"/>
      <c r="C20" s="50" t="s">
        <v>5</v>
      </c>
      <c r="D20" s="50" t="s">
        <v>128</v>
      </c>
      <c r="E20" s="88"/>
      <c r="F20" s="86"/>
      <c r="G20" s="41" t="s">
        <v>123</v>
      </c>
      <c r="H20" s="42">
        <v>139</v>
      </c>
      <c r="I20" s="43">
        <f>F18*H20</f>
        <v>278000</v>
      </c>
      <c r="J20" s="41">
        <v>3</v>
      </c>
      <c r="K20" s="44" t="s">
        <v>210</v>
      </c>
    </row>
    <row r="21" spans="1:11" s="4" customFormat="1" ht="25.5">
      <c r="A21" s="87"/>
      <c r="B21" s="82"/>
      <c r="C21" s="54" t="s">
        <v>165</v>
      </c>
      <c r="D21" s="54" t="s">
        <v>167</v>
      </c>
      <c r="E21" s="88"/>
      <c r="F21" s="86"/>
      <c r="G21" s="53" t="s">
        <v>168</v>
      </c>
      <c r="H21" s="46">
        <v>90</v>
      </c>
      <c r="I21" s="48">
        <f>F18*H21</f>
        <v>180000</v>
      </c>
      <c r="J21" s="53" t="s">
        <v>123</v>
      </c>
      <c r="K21" s="68" t="s">
        <v>209</v>
      </c>
    </row>
    <row r="22" spans="1:11" s="4" customFormat="1" ht="25.5">
      <c r="A22" s="87"/>
      <c r="B22" s="82"/>
      <c r="C22" s="54" t="s">
        <v>165</v>
      </c>
      <c r="D22" s="54" t="s">
        <v>169</v>
      </c>
      <c r="E22" s="88"/>
      <c r="F22" s="86"/>
      <c r="G22" s="53" t="s">
        <v>168</v>
      </c>
      <c r="H22" s="46">
        <v>132</v>
      </c>
      <c r="I22" s="48">
        <f>F18*H22</f>
        <v>264000</v>
      </c>
      <c r="J22" s="53">
        <v>2</v>
      </c>
      <c r="K22" s="68" t="s">
        <v>209</v>
      </c>
    </row>
    <row r="23" spans="1:11" s="4" customFormat="1" ht="25.5">
      <c r="A23" s="87"/>
      <c r="B23" s="90"/>
      <c r="C23" s="54" t="s">
        <v>165</v>
      </c>
      <c r="D23" s="54" t="s">
        <v>170</v>
      </c>
      <c r="E23" s="88"/>
      <c r="F23" s="86"/>
      <c r="G23" s="53" t="s">
        <v>168</v>
      </c>
      <c r="H23" s="46">
        <v>152</v>
      </c>
      <c r="I23" s="48">
        <f>F18*H23</f>
        <v>304000</v>
      </c>
      <c r="J23" s="53" t="s">
        <v>123</v>
      </c>
      <c r="K23" s="68" t="s">
        <v>209</v>
      </c>
    </row>
    <row r="24" spans="1:11" ht="12.75" customHeight="1">
      <c r="A24" s="78">
        <v>6</v>
      </c>
      <c r="B24" s="79" t="s">
        <v>28</v>
      </c>
      <c r="C24" s="37" t="s">
        <v>17</v>
      </c>
      <c r="D24" s="37" t="s">
        <v>123</v>
      </c>
      <c r="E24" s="85" t="s">
        <v>26</v>
      </c>
      <c r="F24" s="80">
        <v>600</v>
      </c>
      <c r="G24" s="19" t="s">
        <v>123</v>
      </c>
      <c r="H24" s="20">
        <v>10</v>
      </c>
      <c r="I24" s="21">
        <f>F24*H24</f>
        <v>6000</v>
      </c>
      <c r="J24" s="19">
        <v>4</v>
      </c>
      <c r="K24" s="62" t="s">
        <v>210</v>
      </c>
    </row>
    <row r="25" spans="1:11" ht="12.75" customHeight="1">
      <c r="A25" s="78"/>
      <c r="B25" s="79"/>
      <c r="C25" s="37" t="s">
        <v>124</v>
      </c>
      <c r="D25" s="37" t="s">
        <v>123</v>
      </c>
      <c r="E25" s="85"/>
      <c r="F25" s="80"/>
      <c r="G25" s="19" t="s">
        <v>123</v>
      </c>
      <c r="H25" s="20">
        <v>5.5</v>
      </c>
      <c r="I25" s="21">
        <f>F24*H25</f>
        <v>3300</v>
      </c>
      <c r="J25" s="19">
        <v>2</v>
      </c>
      <c r="K25" s="62" t="s">
        <v>210</v>
      </c>
    </row>
    <row r="26" spans="1:11" ht="12.75" customHeight="1">
      <c r="A26" s="78"/>
      <c r="B26" s="79"/>
      <c r="C26" s="37" t="s">
        <v>5</v>
      </c>
      <c r="D26" s="37" t="s">
        <v>129</v>
      </c>
      <c r="E26" s="85"/>
      <c r="F26" s="80"/>
      <c r="G26" s="19" t="s">
        <v>123</v>
      </c>
      <c r="H26" s="20">
        <v>6.12</v>
      </c>
      <c r="I26" s="21">
        <f>F24*H26</f>
        <v>3672</v>
      </c>
      <c r="J26" s="19">
        <v>3</v>
      </c>
      <c r="K26" s="62" t="s">
        <v>210</v>
      </c>
    </row>
    <row r="27" spans="1:11" ht="12.75" customHeight="1">
      <c r="A27" s="78"/>
      <c r="B27" s="79"/>
      <c r="C27" s="37" t="s">
        <v>5</v>
      </c>
      <c r="D27" s="37" t="s">
        <v>130</v>
      </c>
      <c r="E27" s="85"/>
      <c r="F27" s="80"/>
      <c r="G27" s="19" t="s">
        <v>123</v>
      </c>
      <c r="H27" s="20">
        <v>5.18</v>
      </c>
      <c r="I27" s="21">
        <f>F24*H27</f>
        <v>3108</v>
      </c>
      <c r="J27" s="19">
        <v>1</v>
      </c>
      <c r="K27" s="97" t="s">
        <v>211</v>
      </c>
    </row>
    <row r="28" spans="1:11" s="4" customFormat="1" ht="25.5">
      <c r="A28" s="78"/>
      <c r="B28" s="79"/>
      <c r="C28" s="55" t="s">
        <v>165</v>
      </c>
      <c r="D28" s="55" t="s">
        <v>171</v>
      </c>
      <c r="E28" s="85"/>
      <c r="F28" s="80"/>
      <c r="G28" s="58" t="s">
        <v>172</v>
      </c>
      <c r="H28" s="23">
        <v>5.5</v>
      </c>
      <c r="I28" s="40">
        <f>F24*H28</f>
        <v>3300</v>
      </c>
      <c r="J28" s="58" t="s">
        <v>123</v>
      </c>
      <c r="K28" s="69" t="s">
        <v>209</v>
      </c>
    </row>
    <row r="29" spans="1:11" s="4" customFormat="1" ht="25.5">
      <c r="A29" s="78"/>
      <c r="B29" s="91"/>
      <c r="C29" s="55" t="s">
        <v>165</v>
      </c>
      <c r="D29" s="55" t="s">
        <v>173</v>
      </c>
      <c r="E29" s="85"/>
      <c r="F29" s="80"/>
      <c r="G29" s="58" t="s">
        <v>172</v>
      </c>
      <c r="H29" s="23">
        <v>4.8</v>
      </c>
      <c r="I29" s="40">
        <f>F24*H29</f>
        <v>2880</v>
      </c>
      <c r="J29" s="58" t="s">
        <v>123</v>
      </c>
      <c r="K29" s="69" t="s">
        <v>209</v>
      </c>
    </row>
    <row r="30" spans="1:11" ht="12.75" customHeight="1">
      <c r="A30" s="87">
        <v>7</v>
      </c>
      <c r="B30" s="82" t="s">
        <v>29</v>
      </c>
      <c r="C30" s="50" t="s">
        <v>17</v>
      </c>
      <c r="D30" s="50" t="s">
        <v>123</v>
      </c>
      <c r="E30" s="88" t="s">
        <v>26</v>
      </c>
      <c r="F30" s="86">
        <v>600</v>
      </c>
      <c r="G30" s="41" t="s">
        <v>123</v>
      </c>
      <c r="H30" s="42">
        <v>10</v>
      </c>
      <c r="I30" s="43">
        <f>F30*H30</f>
        <v>6000</v>
      </c>
      <c r="J30" s="41">
        <v>4</v>
      </c>
      <c r="K30" s="63" t="s">
        <v>210</v>
      </c>
    </row>
    <row r="31" spans="1:11" ht="12.75" customHeight="1">
      <c r="A31" s="87"/>
      <c r="B31" s="82"/>
      <c r="C31" s="50" t="s">
        <v>124</v>
      </c>
      <c r="D31" s="50" t="s">
        <v>123</v>
      </c>
      <c r="E31" s="88"/>
      <c r="F31" s="86"/>
      <c r="G31" s="41" t="s">
        <v>123</v>
      </c>
      <c r="H31" s="42">
        <v>5.5</v>
      </c>
      <c r="I31" s="43">
        <f>F30*H31</f>
        <v>3300</v>
      </c>
      <c r="J31" s="41">
        <v>2</v>
      </c>
      <c r="K31" s="63" t="s">
        <v>210</v>
      </c>
    </row>
    <row r="32" spans="1:11" ht="12.75" customHeight="1">
      <c r="A32" s="87"/>
      <c r="B32" s="82"/>
      <c r="C32" s="50" t="s">
        <v>5</v>
      </c>
      <c r="D32" s="50" t="s">
        <v>129</v>
      </c>
      <c r="E32" s="88"/>
      <c r="F32" s="86"/>
      <c r="G32" s="41" t="s">
        <v>123</v>
      </c>
      <c r="H32" s="42">
        <v>6.12</v>
      </c>
      <c r="I32" s="43">
        <f>F30*H32</f>
        <v>3672</v>
      </c>
      <c r="J32" s="41">
        <v>3</v>
      </c>
      <c r="K32" s="63" t="s">
        <v>210</v>
      </c>
    </row>
    <row r="33" spans="1:11" ht="12.75" customHeight="1">
      <c r="A33" s="87"/>
      <c r="B33" s="82"/>
      <c r="C33" s="50" t="s">
        <v>5</v>
      </c>
      <c r="D33" s="50" t="s">
        <v>130</v>
      </c>
      <c r="E33" s="88"/>
      <c r="F33" s="86"/>
      <c r="G33" s="41" t="s">
        <v>123</v>
      </c>
      <c r="H33" s="42">
        <v>5.18</v>
      </c>
      <c r="I33" s="43">
        <f>F30*H33</f>
        <v>3108</v>
      </c>
      <c r="J33" s="41">
        <v>1</v>
      </c>
      <c r="K33" s="96" t="s">
        <v>211</v>
      </c>
    </row>
    <row r="34" spans="1:11" s="4" customFormat="1" ht="25.5">
      <c r="A34" s="87"/>
      <c r="B34" s="82"/>
      <c r="C34" s="54" t="s">
        <v>165</v>
      </c>
      <c r="D34" s="54" t="s">
        <v>171</v>
      </c>
      <c r="E34" s="88"/>
      <c r="F34" s="86"/>
      <c r="G34" s="53" t="s">
        <v>172</v>
      </c>
      <c r="H34" s="46">
        <v>5.5</v>
      </c>
      <c r="I34" s="48">
        <f>F30*H34</f>
        <v>3300</v>
      </c>
      <c r="J34" s="53" t="s">
        <v>123</v>
      </c>
      <c r="K34" s="68" t="s">
        <v>209</v>
      </c>
    </row>
    <row r="35" spans="1:11" s="4" customFormat="1" ht="25.5">
      <c r="A35" s="87"/>
      <c r="B35" s="90"/>
      <c r="C35" s="54" t="s">
        <v>165</v>
      </c>
      <c r="D35" s="54" t="s">
        <v>173</v>
      </c>
      <c r="E35" s="88"/>
      <c r="F35" s="86"/>
      <c r="G35" s="53" t="s">
        <v>172</v>
      </c>
      <c r="H35" s="46">
        <v>4.8</v>
      </c>
      <c r="I35" s="48">
        <f>F30*H35</f>
        <v>2880</v>
      </c>
      <c r="J35" s="53" t="s">
        <v>123</v>
      </c>
      <c r="K35" s="68" t="s">
        <v>209</v>
      </c>
    </row>
    <row r="36" spans="1:11" ht="12.75" customHeight="1">
      <c r="A36" s="78">
        <v>8</v>
      </c>
      <c r="B36" s="79" t="s">
        <v>30</v>
      </c>
      <c r="C36" s="37" t="s">
        <v>17</v>
      </c>
      <c r="D36" s="37" t="s">
        <v>123</v>
      </c>
      <c r="E36" s="85" t="s">
        <v>26</v>
      </c>
      <c r="F36" s="80">
        <v>600</v>
      </c>
      <c r="G36" s="19" t="s">
        <v>123</v>
      </c>
      <c r="H36" s="20">
        <v>10</v>
      </c>
      <c r="I36" s="21">
        <f>F36*H36</f>
        <v>6000</v>
      </c>
      <c r="J36" s="19">
        <v>4</v>
      </c>
      <c r="K36" s="62" t="s">
        <v>210</v>
      </c>
    </row>
    <row r="37" spans="1:11" ht="12.75" customHeight="1">
      <c r="A37" s="78"/>
      <c r="B37" s="79"/>
      <c r="C37" s="37" t="s">
        <v>124</v>
      </c>
      <c r="D37" s="37" t="s">
        <v>123</v>
      </c>
      <c r="E37" s="85"/>
      <c r="F37" s="80"/>
      <c r="G37" s="19" t="s">
        <v>123</v>
      </c>
      <c r="H37" s="20">
        <v>5.5</v>
      </c>
      <c r="I37" s="21">
        <f>F36*H37</f>
        <v>3300</v>
      </c>
      <c r="J37" s="19">
        <v>2</v>
      </c>
      <c r="K37" s="62" t="s">
        <v>210</v>
      </c>
    </row>
    <row r="38" spans="1:11" ht="12.75" customHeight="1">
      <c r="A38" s="78"/>
      <c r="B38" s="79"/>
      <c r="C38" s="37" t="s">
        <v>5</v>
      </c>
      <c r="D38" s="37" t="s">
        <v>129</v>
      </c>
      <c r="E38" s="85"/>
      <c r="F38" s="80"/>
      <c r="G38" s="19" t="s">
        <v>123</v>
      </c>
      <c r="H38" s="20">
        <v>6.12</v>
      </c>
      <c r="I38" s="21">
        <f>F36*H38</f>
        <v>3672</v>
      </c>
      <c r="J38" s="19">
        <v>3</v>
      </c>
      <c r="K38" s="62" t="s">
        <v>210</v>
      </c>
    </row>
    <row r="39" spans="1:11" ht="12.75" customHeight="1">
      <c r="A39" s="78"/>
      <c r="B39" s="79"/>
      <c r="C39" s="37" t="s">
        <v>5</v>
      </c>
      <c r="D39" s="37" t="s">
        <v>130</v>
      </c>
      <c r="E39" s="85"/>
      <c r="F39" s="80"/>
      <c r="G39" s="19" t="s">
        <v>123</v>
      </c>
      <c r="H39" s="20">
        <v>5.18</v>
      </c>
      <c r="I39" s="21">
        <f>F36*H39</f>
        <v>3108</v>
      </c>
      <c r="J39" s="19">
        <v>1</v>
      </c>
      <c r="K39" s="97" t="s">
        <v>211</v>
      </c>
    </row>
    <row r="40" spans="1:11" s="4" customFormat="1" ht="25.5">
      <c r="A40" s="78"/>
      <c r="B40" s="79"/>
      <c r="C40" s="55" t="s">
        <v>165</v>
      </c>
      <c r="D40" s="55" t="s">
        <v>171</v>
      </c>
      <c r="E40" s="85"/>
      <c r="F40" s="80"/>
      <c r="G40" s="58" t="s">
        <v>172</v>
      </c>
      <c r="H40" s="23">
        <v>5.5</v>
      </c>
      <c r="I40" s="40">
        <f>F36*H40</f>
        <v>3300</v>
      </c>
      <c r="J40" s="58" t="s">
        <v>123</v>
      </c>
      <c r="K40" s="69" t="s">
        <v>209</v>
      </c>
    </row>
    <row r="41" spans="1:11" s="4" customFormat="1" ht="25.5">
      <c r="A41" s="78"/>
      <c r="B41" s="91"/>
      <c r="C41" s="55" t="s">
        <v>165</v>
      </c>
      <c r="D41" s="55" t="s">
        <v>173</v>
      </c>
      <c r="E41" s="85"/>
      <c r="F41" s="80"/>
      <c r="G41" s="58" t="s">
        <v>172</v>
      </c>
      <c r="H41" s="23">
        <v>4.8</v>
      </c>
      <c r="I41" s="40">
        <f>F36*H41</f>
        <v>2880</v>
      </c>
      <c r="J41" s="58" t="s">
        <v>123</v>
      </c>
      <c r="K41" s="69" t="s">
        <v>209</v>
      </c>
    </row>
    <row r="42" spans="1:11" ht="12.75" customHeight="1">
      <c r="A42" s="87">
        <v>9</v>
      </c>
      <c r="B42" s="82" t="s">
        <v>31</v>
      </c>
      <c r="C42" s="50" t="s">
        <v>17</v>
      </c>
      <c r="D42" s="50" t="s">
        <v>123</v>
      </c>
      <c r="E42" s="88" t="s">
        <v>26</v>
      </c>
      <c r="F42" s="92">
        <v>250</v>
      </c>
      <c r="G42" s="41" t="s">
        <v>123</v>
      </c>
      <c r="H42" s="42">
        <v>35</v>
      </c>
      <c r="I42" s="43">
        <f>F42*H42</f>
        <v>8750</v>
      </c>
      <c r="J42" s="41">
        <v>3</v>
      </c>
      <c r="K42" s="63" t="s">
        <v>210</v>
      </c>
    </row>
    <row r="43" spans="1:11" ht="12.75" customHeight="1">
      <c r="A43" s="87"/>
      <c r="B43" s="82"/>
      <c r="C43" s="50" t="s">
        <v>124</v>
      </c>
      <c r="D43" s="50" t="s">
        <v>123</v>
      </c>
      <c r="E43" s="88"/>
      <c r="F43" s="92"/>
      <c r="G43" s="41" t="s">
        <v>123</v>
      </c>
      <c r="H43" s="42">
        <v>25</v>
      </c>
      <c r="I43" s="43">
        <f>F42*H43</f>
        <v>6250</v>
      </c>
      <c r="J43" s="41">
        <v>2</v>
      </c>
      <c r="K43" s="63" t="s">
        <v>210</v>
      </c>
    </row>
    <row r="44" spans="1:11" ht="12.75" customHeight="1">
      <c r="A44" s="87"/>
      <c r="B44" s="82"/>
      <c r="C44" s="50" t="s">
        <v>5</v>
      </c>
      <c r="D44" s="50" t="s">
        <v>131</v>
      </c>
      <c r="E44" s="88"/>
      <c r="F44" s="92"/>
      <c r="G44" s="41" t="s">
        <v>123</v>
      </c>
      <c r="H44" s="42">
        <v>24.9</v>
      </c>
      <c r="I44" s="43">
        <f>F42*H44</f>
        <v>6225</v>
      </c>
      <c r="J44" s="41">
        <v>1</v>
      </c>
      <c r="K44" s="96" t="s">
        <v>211</v>
      </c>
    </row>
    <row r="45" spans="1:11" s="4" customFormat="1" ht="12.75" customHeight="1">
      <c r="A45" s="78">
        <v>10</v>
      </c>
      <c r="B45" s="79" t="s">
        <v>32</v>
      </c>
      <c r="C45" s="37" t="s">
        <v>17</v>
      </c>
      <c r="D45" s="37" t="s">
        <v>123</v>
      </c>
      <c r="E45" s="85" t="s">
        <v>26</v>
      </c>
      <c r="F45" s="80">
        <v>250</v>
      </c>
      <c r="G45" s="19" t="s">
        <v>123</v>
      </c>
      <c r="H45" s="23">
        <v>35</v>
      </c>
      <c r="I45" s="21">
        <f>F45*H45</f>
        <v>8750</v>
      </c>
      <c r="J45" s="36">
        <v>3</v>
      </c>
      <c r="K45" s="64" t="s">
        <v>210</v>
      </c>
    </row>
    <row r="46" spans="1:11" s="4" customFormat="1" ht="12.75" customHeight="1">
      <c r="A46" s="78"/>
      <c r="B46" s="79"/>
      <c r="C46" s="37" t="s">
        <v>124</v>
      </c>
      <c r="D46" s="37" t="s">
        <v>123</v>
      </c>
      <c r="E46" s="85"/>
      <c r="F46" s="80"/>
      <c r="G46" s="19" t="s">
        <v>123</v>
      </c>
      <c r="H46" s="23">
        <v>33</v>
      </c>
      <c r="I46" s="21">
        <f>F45*H46</f>
        <v>8250</v>
      </c>
      <c r="J46" s="36">
        <v>2</v>
      </c>
      <c r="K46" s="64" t="s">
        <v>210</v>
      </c>
    </row>
    <row r="47" spans="1:11" s="4" customFormat="1" ht="12.75" customHeight="1">
      <c r="A47" s="78"/>
      <c r="B47" s="79"/>
      <c r="C47" s="37" t="s">
        <v>5</v>
      </c>
      <c r="D47" s="37" t="s">
        <v>131</v>
      </c>
      <c r="E47" s="85"/>
      <c r="F47" s="80"/>
      <c r="G47" s="36" t="s">
        <v>123</v>
      </c>
      <c r="H47" s="23">
        <v>31.25</v>
      </c>
      <c r="I47" s="21">
        <f>F45*H47</f>
        <v>7812.5</v>
      </c>
      <c r="J47" s="36">
        <v>1</v>
      </c>
      <c r="K47" s="98" t="s">
        <v>211</v>
      </c>
    </row>
    <row r="48" spans="1:11" s="4" customFormat="1" ht="12.75" customHeight="1">
      <c r="A48" s="87">
        <v>11</v>
      </c>
      <c r="B48" s="82" t="s">
        <v>33</v>
      </c>
      <c r="C48" s="50" t="s">
        <v>17</v>
      </c>
      <c r="D48" s="50" t="s">
        <v>123</v>
      </c>
      <c r="E48" s="88" t="s">
        <v>26</v>
      </c>
      <c r="F48" s="86">
        <v>500</v>
      </c>
      <c r="G48" s="41" t="s">
        <v>123</v>
      </c>
      <c r="H48" s="46">
        <v>19</v>
      </c>
      <c r="I48" s="43">
        <f>F48*H48</f>
        <v>9500</v>
      </c>
      <c r="J48" s="51">
        <v>3</v>
      </c>
      <c r="K48" s="65" t="s">
        <v>210</v>
      </c>
    </row>
    <row r="49" spans="1:11" s="4" customFormat="1" ht="12.75" customHeight="1">
      <c r="A49" s="87"/>
      <c r="B49" s="82"/>
      <c r="C49" s="50" t="s">
        <v>124</v>
      </c>
      <c r="D49" s="50" t="s">
        <v>123</v>
      </c>
      <c r="E49" s="88"/>
      <c r="F49" s="86"/>
      <c r="G49" s="41" t="s">
        <v>123</v>
      </c>
      <c r="H49" s="46">
        <v>12</v>
      </c>
      <c r="I49" s="43">
        <f>F48*H49</f>
        <v>6000</v>
      </c>
      <c r="J49" s="51">
        <v>2</v>
      </c>
      <c r="K49" s="65" t="s">
        <v>210</v>
      </c>
    </row>
    <row r="50" spans="1:11" s="4" customFormat="1" ht="12.75" customHeight="1">
      <c r="A50" s="87"/>
      <c r="B50" s="82"/>
      <c r="C50" s="50" t="s">
        <v>5</v>
      </c>
      <c r="D50" s="50" t="s">
        <v>131</v>
      </c>
      <c r="E50" s="88"/>
      <c r="F50" s="86"/>
      <c r="G50" s="51" t="s">
        <v>123</v>
      </c>
      <c r="H50" s="46">
        <v>11.5</v>
      </c>
      <c r="I50" s="43">
        <f>F48*H50</f>
        <v>5750</v>
      </c>
      <c r="J50" s="51">
        <v>1</v>
      </c>
      <c r="K50" s="99" t="s">
        <v>211</v>
      </c>
    </row>
    <row r="51" spans="1:11" s="4" customFormat="1" ht="25.5">
      <c r="A51" s="87"/>
      <c r="B51" s="90"/>
      <c r="C51" s="54" t="s">
        <v>165</v>
      </c>
      <c r="D51" s="54" t="s">
        <v>174</v>
      </c>
      <c r="E51" s="88"/>
      <c r="F51" s="86"/>
      <c r="G51" s="53" t="s">
        <v>172</v>
      </c>
      <c r="H51" s="46">
        <v>10.8</v>
      </c>
      <c r="I51" s="48">
        <f>F48*H51</f>
        <v>5400</v>
      </c>
      <c r="J51" s="53" t="s">
        <v>123</v>
      </c>
      <c r="K51" s="68" t="s">
        <v>209</v>
      </c>
    </row>
    <row r="52" spans="1:11" s="4" customFormat="1" ht="12.75" customHeight="1">
      <c r="A52" s="78">
        <v>12</v>
      </c>
      <c r="B52" s="79" t="s">
        <v>34</v>
      </c>
      <c r="C52" s="37" t="s">
        <v>17</v>
      </c>
      <c r="D52" s="37" t="s">
        <v>123</v>
      </c>
      <c r="E52" s="85" t="s">
        <v>26</v>
      </c>
      <c r="F52" s="80">
        <v>24</v>
      </c>
      <c r="G52" s="19" t="s">
        <v>123</v>
      </c>
      <c r="H52" s="23">
        <v>39</v>
      </c>
      <c r="I52" s="21">
        <f>F52*H52</f>
        <v>936</v>
      </c>
      <c r="J52" s="36">
        <v>1</v>
      </c>
      <c r="K52" s="98" t="s">
        <v>211</v>
      </c>
    </row>
    <row r="53" spans="1:11" s="4" customFormat="1" ht="12.75" customHeight="1">
      <c r="A53" s="78"/>
      <c r="B53" s="79"/>
      <c r="C53" s="37" t="s">
        <v>124</v>
      </c>
      <c r="D53" s="37" t="s">
        <v>123</v>
      </c>
      <c r="E53" s="85"/>
      <c r="F53" s="80"/>
      <c r="G53" s="19" t="s">
        <v>123</v>
      </c>
      <c r="H53" s="23">
        <v>55</v>
      </c>
      <c r="I53" s="21">
        <f>F52*H53</f>
        <v>1320</v>
      </c>
      <c r="J53" s="36">
        <v>3</v>
      </c>
      <c r="K53" s="64" t="s">
        <v>210</v>
      </c>
    </row>
    <row r="54" spans="1:11" s="4" customFormat="1" ht="12.75" customHeight="1">
      <c r="A54" s="78"/>
      <c r="B54" s="79"/>
      <c r="C54" s="37" t="s">
        <v>5</v>
      </c>
      <c r="D54" s="37" t="s">
        <v>132</v>
      </c>
      <c r="E54" s="85"/>
      <c r="F54" s="80"/>
      <c r="G54" s="36" t="s">
        <v>123</v>
      </c>
      <c r="H54" s="23">
        <v>56.25</v>
      </c>
      <c r="I54" s="21">
        <f>F52*H54</f>
        <v>1350</v>
      </c>
      <c r="J54" s="36">
        <v>4</v>
      </c>
      <c r="K54" s="64" t="s">
        <v>210</v>
      </c>
    </row>
    <row r="55" spans="1:11" s="4" customFormat="1" ht="12.75" customHeight="1">
      <c r="A55" s="78"/>
      <c r="B55" s="79"/>
      <c r="C55" s="37" t="s">
        <v>5</v>
      </c>
      <c r="D55" s="37" t="s">
        <v>133</v>
      </c>
      <c r="E55" s="85"/>
      <c r="F55" s="80"/>
      <c r="G55" s="36" t="s">
        <v>123</v>
      </c>
      <c r="H55" s="23">
        <v>54</v>
      </c>
      <c r="I55" s="21">
        <f>F52*H55</f>
        <v>1296</v>
      </c>
      <c r="J55" s="36">
        <v>2</v>
      </c>
      <c r="K55" s="64" t="s">
        <v>210</v>
      </c>
    </row>
    <row r="56" spans="1:11" s="4" customFormat="1" ht="25.5">
      <c r="A56" s="78"/>
      <c r="B56" s="91"/>
      <c r="C56" s="55" t="s">
        <v>165</v>
      </c>
      <c r="D56" s="55" t="s">
        <v>175</v>
      </c>
      <c r="E56" s="85"/>
      <c r="F56" s="80"/>
      <c r="G56" s="58" t="s">
        <v>172</v>
      </c>
      <c r="H56" s="23">
        <v>60</v>
      </c>
      <c r="I56" s="40">
        <f>F52*H56</f>
        <v>1440</v>
      </c>
      <c r="J56" s="58" t="s">
        <v>123</v>
      </c>
      <c r="K56" s="69" t="s">
        <v>209</v>
      </c>
    </row>
    <row r="57" spans="1:11" ht="12.75" customHeight="1">
      <c r="A57" s="87">
        <v>13</v>
      </c>
      <c r="B57" s="82" t="s">
        <v>35</v>
      </c>
      <c r="C57" s="50" t="s">
        <v>17</v>
      </c>
      <c r="D57" s="50" t="s">
        <v>123</v>
      </c>
      <c r="E57" s="88" t="s">
        <v>115</v>
      </c>
      <c r="F57" s="86">
        <v>5000</v>
      </c>
      <c r="G57" s="41" t="s">
        <v>123</v>
      </c>
      <c r="H57" s="42">
        <v>99</v>
      </c>
      <c r="I57" s="43">
        <f>F57*H57</f>
        <v>495000</v>
      </c>
      <c r="J57" s="41">
        <v>3</v>
      </c>
      <c r="K57" s="63" t="s">
        <v>210</v>
      </c>
    </row>
    <row r="58" spans="1:11" ht="12.75" customHeight="1">
      <c r="A58" s="87"/>
      <c r="B58" s="82"/>
      <c r="C58" s="50" t="s">
        <v>124</v>
      </c>
      <c r="D58" s="50" t="s">
        <v>123</v>
      </c>
      <c r="E58" s="88"/>
      <c r="F58" s="86"/>
      <c r="G58" s="41" t="s">
        <v>123</v>
      </c>
      <c r="H58" s="42">
        <v>75</v>
      </c>
      <c r="I58" s="43">
        <f>F57*H58</f>
        <v>375000</v>
      </c>
      <c r="J58" s="41">
        <v>2</v>
      </c>
      <c r="K58" s="63" t="s">
        <v>210</v>
      </c>
    </row>
    <row r="59" spans="1:11" ht="12.75" customHeight="1">
      <c r="A59" s="87"/>
      <c r="B59" s="82"/>
      <c r="C59" s="50" t="s">
        <v>5</v>
      </c>
      <c r="D59" s="50" t="s">
        <v>134</v>
      </c>
      <c r="E59" s="88"/>
      <c r="F59" s="86"/>
      <c r="G59" s="51" t="s">
        <v>123</v>
      </c>
      <c r="H59" s="42">
        <v>68</v>
      </c>
      <c r="I59" s="43">
        <f>F57*H59</f>
        <v>340000</v>
      </c>
      <c r="J59" s="41">
        <v>1</v>
      </c>
      <c r="K59" s="96" t="s">
        <v>211</v>
      </c>
    </row>
    <row r="60" spans="1:11" s="4" customFormat="1" ht="27">
      <c r="A60" s="87"/>
      <c r="B60" s="90"/>
      <c r="C60" s="50" t="s">
        <v>165</v>
      </c>
      <c r="D60" s="50" t="s">
        <v>176</v>
      </c>
      <c r="E60" s="88"/>
      <c r="F60" s="86"/>
      <c r="G60" s="51" t="s">
        <v>177</v>
      </c>
      <c r="H60" s="46">
        <v>65</v>
      </c>
      <c r="I60" s="48">
        <f>F57*H60</f>
        <v>325000</v>
      </c>
      <c r="J60" s="51" t="s">
        <v>123</v>
      </c>
      <c r="K60" s="68" t="s">
        <v>209</v>
      </c>
    </row>
    <row r="61" spans="1:11" ht="12.75" customHeight="1">
      <c r="A61" s="78">
        <v>14</v>
      </c>
      <c r="B61" s="79" t="s">
        <v>36</v>
      </c>
      <c r="C61" s="37" t="s">
        <v>17</v>
      </c>
      <c r="D61" s="37"/>
      <c r="E61" s="85" t="s">
        <v>26</v>
      </c>
      <c r="F61" s="80">
        <v>1000</v>
      </c>
      <c r="G61" s="19" t="s">
        <v>123</v>
      </c>
      <c r="H61" s="20">
        <v>18</v>
      </c>
      <c r="I61" s="21">
        <f>F61*H61</f>
        <v>18000</v>
      </c>
      <c r="J61" s="19">
        <v>1</v>
      </c>
      <c r="K61" s="97" t="s">
        <v>211</v>
      </c>
    </row>
    <row r="62" spans="1:11" ht="12.75" customHeight="1">
      <c r="A62" s="78"/>
      <c r="B62" s="79"/>
      <c r="C62" s="37" t="s">
        <v>124</v>
      </c>
      <c r="D62" s="37"/>
      <c r="E62" s="85"/>
      <c r="F62" s="80"/>
      <c r="G62" s="19" t="s">
        <v>123</v>
      </c>
      <c r="H62" s="20">
        <v>65</v>
      </c>
      <c r="I62" s="21">
        <f>F61*H62</f>
        <v>65000</v>
      </c>
      <c r="J62" s="19">
        <v>3</v>
      </c>
      <c r="K62" s="62" t="s">
        <v>210</v>
      </c>
    </row>
    <row r="63" spans="1:11" ht="12.75" customHeight="1">
      <c r="A63" s="78"/>
      <c r="B63" s="79"/>
      <c r="C63" s="37" t="s">
        <v>5</v>
      </c>
      <c r="D63" s="37" t="s">
        <v>134</v>
      </c>
      <c r="E63" s="85"/>
      <c r="F63" s="80"/>
      <c r="G63" s="36" t="s">
        <v>123</v>
      </c>
      <c r="H63" s="20">
        <v>60</v>
      </c>
      <c r="I63" s="21">
        <f>F61*H63</f>
        <v>60000</v>
      </c>
      <c r="J63" s="19">
        <v>2</v>
      </c>
      <c r="K63" s="62" t="s">
        <v>210</v>
      </c>
    </row>
    <row r="64" spans="1:11" s="4" customFormat="1" ht="25.5">
      <c r="A64" s="78"/>
      <c r="B64" s="91"/>
      <c r="C64" s="55" t="s">
        <v>165</v>
      </c>
      <c r="D64" s="55" t="s">
        <v>178</v>
      </c>
      <c r="E64" s="85"/>
      <c r="F64" s="80"/>
      <c r="G64" s="58" t="s">
        <v>177</v>
      </c>
      <c r="H64" s="23">
        <v>56</v>
      </c>
      <c r="I64" s="40">
        <f>F61*H64</f>
        <v>56000</v>
      </c>
      <c r="J64" s="58" t="s">
        <v>123</v>
      </c>
      <c r="K64" s="69" t="s">
        <v>209</v>
      </c>
    </row>
    <row r="65" spans="1:11" ht="12.75" customHeight="1">
      <c r="A65" s="87">
        <v>15</v>
      </c>
      <c r="B65" s="82" t="s">
        <v>37</v>
      </c>
      <c r="C65" s="50" t="s">
        <v>17</v>
      </c>
      <c r="D65" s="50"/>
      <c r="E65" s="88" t="s">
        <v>26</v>
      </c>
      <c r="F65" s="86">
        <v>20000</v>
      </c>
      <c r="G65" s="41" t="s">
        <v>123</v>
      </c>
      <c r="H65" s="42">
        <v>14</v>
      </c>
      <c r="I65" s="43">
        <f>F65*H65</f>
        <v>280000</v>
      </c>
      <c r="J65" s="41">
        <v>3</v>
      </c>
      <c r="K65" s="63" t="s">
        <v>210</v>
      </c>
    </row>
    <row r="66" spans="1:11" ht="12.75" customHeight="1">
      <c r="A66" s="87"/>
      <c r="B66" s="82"/>
      <c r="C66" s="50" t="s">
        <v>124</v>
      </c>
      <c r="D66" s="50"/>
      <c r="E66" s="88"/>
      <c r="F66" s="86"/>
      <c r="G66" s="41" t="s">
        <v>123</v>
      </c>
      <c r="H66" s="42">
        <v>5</v>
      </c>
      <c r="I66" s="43">
        <f>F65*H66</f>
        <v>100000</v>
      </c>
      <c r="J66" s="41">
        <v>2</v>
      </c>
      <c r="K66" s="63" t="s">
        <v>210</v>
      </c>
    </row>
    <row r="67" spans="1:11" ht="12.75" customHeight="1">
      <c r="A67" s="87"/>
      <c r="B67" s="82"/>
      <c r="C67" s="50" t="s">
        <v>5</v>
      </c>
      <c r="D67" s="50" t="s">
        <v>128</v>
      </c>
      <c r="E67" s="88"/>
      <c r="F67" s="86"/>
      <c r="G67" s="41" t="s">
        <v>123</v>
      </c>
      <c r="H67" s="42">
        <v>4.95</v>
      </c>
      <c r="I67" s="43">
        <f>F65*H67</f>
        <v>99000</v>
      </c>
      <c r="J67" s="41">
        <v>1</v>
      </c>
      <c r="K67" s="96" t="s">
        <v>211</v>
      </c>
    </row>
    <row r="68" spans="1:11" s="4" customFormat="1" ht="25.5">
      <c r="A68" s="87"/>
      <c r="B68" s="90"/>
      <c r="C68" s="54" t="s">
        <v>165</v>
      </c>
      <c r="D68" s="54" t="s">
        <v>179</v>
      </c>
      <c r="E68" s="88"/>
      <c r="F68" s="86"/>
      <c r="G68" s="53" t="s">
        <v>180</v>
      </c>
      <c r="H68" s="46">
        <v>3.1</v>
      </c>
      <c r="I68" s="48">
        <f>F65*H68</f>
        <v>62000</v>
      </c>
      <c r="J68" s="53" t="s">
        <v>123</v>
      </c>
      <c r="K68" s="68" t="s">
        <v>209</v>
      </c>
    </row>
    <row r="69" spans="1:11" ht="13.5">
      <c r="A69" s="78">
        <v>16</v>
      </c>
      <c r="B69" s="79" t="s">
        <v>38</v>
      </c>
      <c r="C69" s="37" t="s">
        <v>17</v>
      </c>
      <c r="D69" s="37"/>
      <c r="E69" s="85" t="s">
        <v>26</v>
      </c>
      <c r="F69" s="80">
        <v>500</v>
      </c>
      <c r="G69" s="19" t="s">
        <v>123</v>
      </c>
      <c r="H69" s="20">
        <v>18</v>
      </c>
      <c r="I69" s="21">
        <f>F69*H69</f>
        <v>9000</v>
      </c>
      <c r="J69" s="19">
        <v>3</v>
      </c>
      <c r="K69" s="62" t="s">
        <v>210</v>
      </c>
    </row>
    <row r="70" spans="1:11" ht="13.5">
      <c r="A70" s="78"/>
      <c r="B70" s="79"/>
      <c r="C70" s="37" t="s">
        <v>124</v>
      </c>
      <c r="D70" s="37"/>
      <c r="E70" s="85"/>
      <c r="F70" s="80"/>
      <c r="G70" s="19" t="s">
        <v>123</v>
      </c>
      <c r="H70" s="20">
        <v>13</v>
      </c>
      <c r="I70" s="21">
        <f>F69*H70</f>
        <v>6500</v>
      </c>
      <c r="J70" s="19">
        <v>2</v>
      </c>
      <c r="K70" s="62" t="s">
        <v>210</v>
      </c>
    </row>
    <row r="71" spans="1:11" ht="13.5">
      <c r="A71" s="78"/>
      <c r="B71" s="79"/>
      <c r="C71" s="37" t="s">
        <v>5</v>
      </c>
      <c r="D71" s="37" t="s">
        <v>132</v>
      </c>
      <c r="E71" s="85"/>
      <c r="F71" s="80"/>
      <c r="G71" s="36" t="s">
        <v>123</v>
      </c>
      <c r="H71" s="20">
        <v>12</v>
      </c>
      <c r="I71" s="21">
        <f>F69*H71</f>
        <v>6000</v>
      </c>
      <c r="J71" s="19">
        <v>1</v>
      </c>
      <c r="K71" s="97" t="s">
        <v>211</v>
      </c>
    </row>
    <row r="72" spans="1:11" s="4" customFormat="1" ht="25.5">
      <c r="A72" s="78"/>
      <c r="B72" s="91"/>
      <c r="C72" s="55" t="s">
        <v>165</v>
      </c>
      <c r="D72" s="55" t="s">
        <v>181</v>
      </c>
      <c r="E72" s="85"/>
      <c r="F72" s="80"/>
      <c r="G72" s="58" t="s">
        <v>182</v>
      </c>
      <c r="H72" s="23">
        <v>11</v>
      </c>
      <c r="I72" s="40">
        <f>F69*H72</f>
        <v>5500</v>
      </c>
      <c r="J72" s="58" t="s">
        <v>123</v>
      </c>
      <c r="K72" s="69" t="s">
        <v>209</v>
      </c>
    </row>
    <row r="73" spans="1:11" ht="13.5">
      <c r="A73" s="87">
        <v>17</v>
      </c>
      <c r="B73" s="82" t="s">
        <v>39</v>
      </c>
      <c r="C73" s="50" t="s">
        <v>17</v>
      </c>
      <c r="D73" s="50"/>
      <c r="E73" s="88" t="s">
        <v>115</v>
      </c>
      <c r="F73" s="86">
        <v>50</v>
      </c>
      <c r="G73" s="41" t="s">
        <v>123</v>
      </c>
      <c r="H73" s="42">
        <v>180</v>
      </c>
      <c r="I73" s="43">
        <f>F73*H73</f>
        <v>9000</v>
      </c>
      <c r="J73" s="41">
        <v>3</v>
      </c>
      <c r="K73" s="63" t="s">
        <v>210</v>
      </c>
    </row>
    <row r="74" spans="1:11" ht="13.5">
      <c r="A74" s="87"/>
      <c r="B74" s="82"/>
      <c r="C74" s="50" t="s">
        <v>124</v>
      </c>
      <c r="D74" s="50"/>
      <c r="E74" s="88"/>
      <c r="F74" s="86"/>
      <c r="G74" s="41" t="s">
        <v>123</v>
      </c>
      <c r="H74" s="42">
        <v>128</v>
      </c>
      <c r="I74" s="43">
        <f>F73*H74</f>
        <v>6400</v>
      </c>
      <c r="J74" s="41">
        <v>1</v>
      </c>
      <c r="K74" s="96" t="s">
        <v>211</v>
      </c>
    </row>
    <row r="75" spans="1:11" ht="13.5">
      <c r="A75" s="87"/>
      <c r="B75" s="82"/>
      <c r="C75" s="50" t="s">
        <v>5</v>
      </c>
      <c r="D75" s="50" t="s">
        <v>135</v>
      </c>
      <c r="E75" s="88"/>
      <c r="F75" s="86"/>
      <c r="G75" s="51" t="s">
        <v>123</v>
      </c>
      <c r="H75" s="42">
        <v>248</v>
      </c>
      <c r="I75" s="43">
        <f>F73*H75</f>
        <v>12400</v>
      </c>
      <c r="J75" s="41">
        <v>4</v>
      </c>
      <c r="K75" s="63" t="s">
        <v>210</v>
      </c>
    </row>
    <row r="76" spans="1:11" ht="13.5">
      <c r="A76" s="87"/>
      <c r="B76" s="82"/>
      <c r="C76" s="50" t="s">
        <v>5</v>
      </c>
      <c r="D76" s="50" t="s">
        <v>136</v>
      </c>
      <c r="E76" s="88"/>
      <c r="F76" s="86"/>
      <c r="G76" s="51" t="s">
        <v>123</v>
      </c>
      <c r="H76" s="42">
        <v>138</v>
      </c>
      <c r="I76" s="43">
        <f>F73*H76</f>
        <v>6900</v>
      </c>
      <c r="J76" s="41">
        <v>2</v>
      </c>
      <c r="K76" s="63" t="s">
        <v>210</v>
      </c>
    </row>
    <row r="77" spans="1:11" s="4" customFormat="1" ht="25.5">
      <c r="A77" s="87"/>
      <c r="B77" s="90"/>
      <c r="C77" s="54" t="s">
        <v>165</v>
      </c>
      <c r="D77" s="54" t="s">
        <v>183</v>
      </c>
      <c r="E77" s="88"/>
      <c r="F77" s="86"/>
      <c r="G77" s="53" t="s">
        <v>184</v>
      </c>
      <c r="H77" s="46">
        <v>235</v>
      </c>
      <c r="I77" s="48">
        <f>F73*H77</f>
        <v>11750</v>
      </c>
      <c r="J77" s="53" t="s">
        <v>123</v>
      </c>
      <c r="K77" s="68" t="s">
        <v>209</v>
      </c>
    </row>
    <row r="78" spans="1:11" ht="12.75" customHeight="1">
      <c r="A78" s="78">
        <v>18</v>
      </c>
      <c r="B78" s="83" t="s">
        <v>40</v>
      </c>
      <c r="C78" s="37" t="s">
        <v>17</v>
      </c>
      <c r="D78" s="37"/>
      <c r="E78" s="85" t="s">
        <v>26</v>
      </c>
      <c r="F78" s="80">
        <v>500</v>
      </c>
      <c r="G78" s="19" t="s">
        <v>123</v>
      </c>
      <c r="H78" s="20">
        <v>49</v>
      </c>
      <c r="I78" s="21">
        <f>F78*H78</f>
        <v>24500</v>
      </c>
      <c r="J78" s="19">
        <v>1</v>
      </c>
      <c r="K78" s="97" t="s">
        <v>211</v>
      </c>
    </row>
    <row r="79" spans="1:11" ht="12.75" customHeight="1">
      <c r="A79" s="78"/>
      <c r="B79" s="83"/>
      <c r="C79" s="37" t="s">
        <v>124</v>
      </c>
      <c r="D79" s="37"/>
      <c r="E79" s="85"/>
      <c r="F79" s="80"/>
      <c r="G79" s="19" t="s">
        <v>123</v>
      </c>
      <c r="H79" s="20">
        <v>97</v>
      </c>
      <c r="I79" s="21">
        <f>F78*H79</f>
        <v>48500</v>
      </c>
      <c r="J79" s="19">
        <v>3</v>
      </c>
      <c r="K79" s="62" t="s">
        <v>210</v>
      </c>
    </row>
    <row r="80" spans="1:11" ht="12.75" customHeight="1">
      <c r="A80" s="78"/>
      <c r="B80" s="83"/>
      <c r="C80" s="37" t="s">
        <v>5</v>
      </c>
      <c r="D80" s="37" t="s">
        <v>137</v>
      </c>
      <c r="E80" s="85"/>
      <c r="F80" s="80"/>
      <c r="G80" s="19" t="s">
        <v>123</v>
      </c>
      <c r="H80" s="20">
        <v>71</v>
      </c>
      <c r="I80" s="21">
        <f>F78*H80</f>
        <v>35500</v>
      </c>
      <c r="J80" s="19">
        <v>2</v>
      </c>
      <c r="K80" s="62" t="s">
        <v>210</v>
      </c>
    </row>
    <row r="81" spans="1:11" s="4" customFormat="1" ht="25.5">
      <c r="A81" s="78"/>
      <c r="B81" s="91"/>
      <c r="C81" s="55" t="s">
        <v>165</v>
      </c>
      <c r="D81" s="55" t="s">
        <v>185</v>
      </c>
      <c r="E81" s="85"/>
      <c r="F81" s="80"/>
      <c r="G81" s="58" t="s">
        <v>177</v>
      </c>
      <c r="H81" s="23">
        <v>78</v>
      </c>
      <c r="I81" s="40">
        <f>F78*H81</f>
        <v>39000</v>
      </c>
      <c r="J81" s="58" t="s">
        <v>123</v>
      </c>
      <c r="K81" s="69" t="s">
        <v>209</v>
      </c>
    </row>
    <row r="82" spans="1:11" ht="12.75" customHeight="1">
      <c r="A82" s="87">
        <v>19</v>
      </c>
      <c r="B82" s="82" t="s">
        <v>41</v>
      </c>
      <c r="C82" s="50" t="s">
        <v>17</v>
      </c>
      <c r="D82" s="50"/>
      <c r="E82" s="88" t="s">
        <v>26</v>
      </c>
      <c r="F82" s="86">
        <v>500</v>
      </c>
      <c r="G82" s="41" t="s">
        <v>123</v>
      </c>
      <c r="H82" s="42">
        <v>22</v>
      </c>
      <c r="I82" s="43">
        <f>F82*H82</f>
        <v>11000</v>
      </c>
      <c r="J82" s="41">
        <v>3</v>
      </c>
      <c r="K82" s="63" t="s">
        <v>210</v>
      </c>
    </row>
    <row r="83" spans="1:11" ht="12.75" customHeight="1">
      <c r="A83" s="87"/>
      <c r="B83" s="82"/>
      <c r="C83" s="50" t="s">
        <v>124</v>
      </c>
      <c r="D83" s="50"/>
      <c r="E83" s="88"/>
      <c r="F83" s="86"/>
      <c r="G83" s="41" t="s">
        <v>123</v>
      </c>
      <c r="H83" s="42">
        <v>16</v>
      </c>
      <c r="I83" s="43">
        <f>F82*H83</f>
        <v>8000</v>
      </c>
      <c r="J83" s="41">
        <v>1</v>
      </c>
      <c r="K83" s="96" t="s">
        <v>211</v>
      </c>
    </row>
    <row r="84" spans="1:11" ht="12.75" customHeight="1">
      <c r="A84" s="87"/>
      <c r="B84" s="82"/>
      <c r="C84" s="50" t="s">
        <v>5</v>
      </c>
      <c r="D84" s="50" t="s">
        <v>138</v>
      </c>
      <c r="E84" s="88"/>
      <c r="F84" s="86"/>
      <c r="G84" s="51" t="s">
        <v>123</v>
      </c>
      <c r="H84" s="42">
        <v>16.25</v>
      </c>
      <c r="I84" s="43">
        <f>F82*H84</f>
        <v>8125</v>
      </c>
      <c r="J84" s="41">
        <v>2</v>
      </c>
      <c r="K84" s="63" t="s">
        <v>210</v>
      </c>
    </row>
    <row r="85" spans="1:11" s="4" customFormat="1" ht="25.5">
      <c r="A85" s="87"/>
      <c r="B85" s="90"/>
      <c r="C85" s="54" t="s">
        <v>165</v>
      </c>
      <c r="D85" s="54" t="s">
        <v>186</v>
      </c>
      <c r="E85" s="88"/>
      <c r="F85" s="86"/>
      <c r="G85" s="53" t="s">
        <v>177</v>
      </c>
      <c r="H85" s="46">
        <v>17</v>
      </c>
      <c r="I85" s="48">
        <f>F82*H85</f>
        <v>8500</v>
      </c>
      <c r="J85" s="53" t="s">
        <v>123</v>
      </c>
      <c r="K85" s="68" t="s">
        <v>209</v>
      </c>
    </row>
    <row r="86" spans="1:11" ht="12.75" customHeight="1">
      <c r="A86" s="78">
        <v>20</v>
      </c>
      <c r="B86" s="79" t="s">
        <v>42</v>
      </c>
      <c r="C86" s="37" t="s">
        <v>124</v>
      </c>
      <c r="D86" s="37"/>
      <c r="E86" s="85" t="s">
        <v>116</v>
      </c>
      <c r="F86" s="80">
        <v>75</v>
      </c>
      <c r="G86" s="19" t="s">
        <v>123</v>
      </c>
      <c r="H86" s="20">
        <v>24</v>
      </c>
      <c r="I86" s="21">
        <f>F86*H86</f>
        <v>1800</v>
      </c>
      <c r="J86" s="19">
        <v>2</v>
      </c>
      <c r="K86" s="62" t="s">
        <v>210</v>
      </c>
    </row>
    <row r="87" spans="1:11" ht="12.75" customHeight="1">
      <c r="A87" s="78"/>
      <c r="B87" s="79"/>
      <c r="C87" s="37" t="s">
        <v>5</v>
      </c>
      <c r="D87" s="37" t="s">
        <v>139</v>
      </c>
      <c r="E87" s="85"/>
      <c r="F87" s="80"/>
      <c r="G87" s="36" t="s">
        <v>123</v>
      </c>
      <c r="H87" s="20">
        <v>21.58</v>
      </c>
      <c r="I87" s="21">
        <f>F86*H87</f>
        <v>1618.4999999999998</v>
      </c>
      <c r="J87" s="19">
        <v>1</v>
      </c>
      <c r="K87" s="97" t="s">
        <v>211</v>
      </c>
    </row>
    <row r="88" spans="1:11" s="4" customFormat="1" ht="25.5">
      <c r="A88" s="78"/>
      <c r="B88" s="79"/>
      <c r="C88" s="55" t="s">
        <v>165</v>
      </c>
      <c r="D88" s="55" t="s">
        <v>187</v>
      </c>
      <c r="E88" s="85"/>
      <c r="F88" s="80"/>
      <c r="G88" s="58" t="s">
        <v>188</v>
      </c>
      <c r="H88" s="23">
        <v>29</v>
      </c>
      <c r="I88" s="40">
        <f>F86*H88</f>
        <v>2175</v>
      </c>
      <c r="J88" s="58" t="s">
        <v>123</v>
      </c>
      <c r="K88" s="69" t="s">
        <v>209</v>
      </c>
    </row>
    <row r="89" spans="1:11" ht="12.75" customHeight="1">
      <c r="A89" s="87">
        <v>21</v>
      </c>
      <c r="B89" s="89" t="s">
        <v>43</v>
      </c>
      <c r="C89" s="50" t="s">
        <v>17</v>
      </c>
      <c r="D89" s="50"/>
      <c r="E89" s="88" t="s">
        <v>26</v>
      </c>
      <c r="F89" s="86">
        <v>50</v>
      </c>
      <c r="G89" s="41" t="s">
        <v>123</v>
      </c>
      <c r="H89" s="42">
        <v>139</v>
      </c>
      <c r="I89" s="43">
        <f>F89*H89</f>
        <v>6950</v>
      </c>
      <c r="J89" s="41">
        <v>1</v>
      </c>
      <c r="K89" s="96" t="s">
        <v>211</v>
      </c>
    </row>
    <row r="90" spans="1:11" ht="12.75" customHeight="1">
      <c r="A90" s="87"/>
      <c r="B90" s="89"/>
      <c r="C90" s="50" t="s">
        <v>124</v>
      </c>
      <c r="D90" s="50"/>
      <c r="E90" s="88"/>
      <c r="F90" s="86"/>
      <c r="G90" s="41" t="s">
        <v>123</v>
      </c>
      <c r="H90" s="42">
        <v>150</v>
      </c>
      <c r="I90" s="43">
        <f>F89*H90</f>
        <v>7500</v>
      </c>
      <c r="J90" s="41">
        <v>2</v>
      </c>
      <c r="K90" s="63" t="s">
        <v>210</v>
      </c>
    </row>
    <row r="91" spans="1:11" ht="12.75" customHeight="1">
      <c r="A91" s="87"/>
      <c r="B91" s="89"/>
      <c r="C91" s="50" t="s">
        <v>5</v>
      </c>
      <c r="D91" s="50" t="s">
        <v>140</v>
      </c>
      <c r="E91" s="88"/>
      <c r="F91" s="86"/>
      <c r="G91" s="41" t="s">
        <v>123</v>
      </c>
      <c r="H91" s="42">
        <v>156</v>
      </c>
      <c r="I91" s="43">
        <f>F89*H91</f>
        <v>7800</v>
      </c>
      <c r="J91" s="41">
        <v>3</v>
      </c>
      <c r="K91" s="63" t="s">
        <v>210</v>
      </c>
    </row>
    <row r="92" spans="1:11" s="4" customFormat="1" ht="25.5">
      <c r="A92" s="87"/>
      <c r="B92" s="90"/>
      <c r="C92" s="50" t="s">
        <v>165</v>
      </c>
      <c r="D92" s="50" t="s">
        <v>189</v>
      </c>
      <c r="E92" s="88"/>
      <c r="F92" s="86"/>
      <c r="G92" s="51" t="s">
        <v>188</v>
      </c>
      <c r="H92" s="46">
        <v>125</v>
      </c>
      <c r="I92" s="48">
        <f>F89*H92</f>
        <v>6250</v>
      </c>
      <c r="J92" s="51" t="s">
        <v>123</v>
      </c>
      <c r="K92" s="68" t="s">
        <v>209</v>
      </c>
    </row>
    <row r="93" spans="1:11" ht="13.5">
      <c r="A93" s="84">
        <v>22</v>
      </c>
      <c r="B93" s="79" t="s">
        <v>44</v>
      </c>
      <c r="C93" s="37" t="s">
        <v>17</v>
      </c>
      <c r="D93" s="37"/>
      <c r="E93" s="85" t="s">
        <v>26</v>
      </c>
      <c r="F93" s="80">
        <v>120</v>
      </c>
      <c r="G93" s="19" t="s">
        <v>123</v>
      </c>
      <c r="H93" s="20">
        <v>149</v>
      </c>
      <c r="I93" s="21">
        <f>F93*H93</f>
        <v>17880</v>
      </c>
      <c r="J93" s="19">
        <v>3</v>
      </c>
      <c r="K93" s="62" t="s">
        <v>210</v>
      </c>
    </row>
    <row r="94" spans="1:11" ht="13.5">
      <c r="A94" s="84"/>
      <c r="B94" s="79"/>
      <c r="C94" s="37" t="s">
        <v>124</v>
      </c>
      <c r="D94" s="37"/>
      <c r="E94" s="85"/>
      <c r="F94" s="80"/>
      <c r="G94" s="19" t="s">
        <v>123</v>
      </c>
      <c r="H94" s="20">
        <v>130</v>
      </c>
      <c r="I94" s="21">
        <f>F93*H94</f>
        <v>15600</v>
      </c>
      <c r="J94" s="19">
        <v>1</v>
      </c>
      <c r="K94" s="97" t="s">
        <v>211</v>
      </c>
    </row>
    <row r="95" spans="1:11" ht="13.5">
      <c r="A95" s="84"/>
      <c r="B95" s="79"/>
      <c r="C95" s="37" t="s">
        <v>5</v>
      </c>
      <c r="D95" s="37" t="s">
        <v>141</v>
      </c>
      <c r="E95" s="85"/>
      <c r="F95" s="80"/>
      <c r="G95" s="36" t="s">
        <v>123</v>
      </c>
      <c r="H95" s="20">
        <v>133</v>
      </c>
      <c r="I95" s="21">
        <f>F93*H95</f>
        <v>15960</v>
      </c>
      <c r="J95" s="19">
        <v>2</v>
      </c>
      <c r="K95" s="62" t="s">
        <v>210</v>
      </c>
    </row>
    <row r="96" spans="1:11" s="4" customFormat="1" ht="25.5">
      <c r="A96" s="84"/>
      <c r="B96" s="91"/>
      <c r="C96" s="55" t="s">
        <v>165</v>
      </c>
      <c r="D96" s="55" t="s">
        <v>190</v>
      </c>
      <c r="E96" s="85"/>
      <c r="F96" s="80"/>
      <c r="G96" s="58" t="s">
        <v>188</v>
      </c>
      <c r="H96" s="23">
        <v>99</v>
      </c>
      <c r="I96" s="40">
        <f>F93*H96</f>
        <v>11880</v>
      </c>
      <c r="J96" s="58" t="s">
        <v>123</v>
      </c>
      <c r="K96" s="69" t="s">
        <v>209</v>
      </c>
    </row>
    <row r="97" spans="1:11" ht="13.5">
      <c r="A97" s="81">
        <v>23</v>
      </c>
      <c r="B97" s="82" t="s">
        <v>45</v>
      </c>
      <c r="C97" s="50" t="s">
        <v>17</v>
      </c>
      <c r="D97" s="50"/>
      <c r="E97" s="88" t="s">
        <v>115</v>
      </c>
      <c r="F97" s="86">
        <v>500</v>
      </c>
      <c r="G97" s="41" t="s">
        <v>123</v>
      </c>
      <c r="H97" s="42">
        <v>30</v>
      </c>
      <c r="I97" s="43">
        <f>F97*H97</f>
        <v>15000</v>
      </c>
      <c r="J97" s="41">
        <v>2</v>
      </c>
      <c r="K97" s="63" t="s">
        <v>210</v>
      </c>
    </row>
    <row r="98" spans="1:11" ht="13.5">
      <c r="A98" s="81"/>
      <c r="B98" s="82"/>
      <c r="C98" s="50" t="s">
        <v>5</v>
      </c>
      <c r="D98" s="50" t="s">
        <v>131</v>
      </c>
      <c r="E98" s="88"/>
      <c r="F98" s="86"/>
      <c r="G98" s="51" t="s">
        <v>123</v>
      </c>
      <c r="H98" s="42">
        <v>19.8</v>
      </c>
      <c r="I98" s="43">
        <f>F97*H98</f>
        <v>9900</v>
      </c>
      <c r="J98" s="41">
        <v>1</v>
      </c>
      <c r="K98" s="96" t="s">
        <v>211</v>
      </c>
    </row>
    <row r="99" spans="1:11" s="4" customFormat="1" ht="27">
      <c r="A99" s="81"/>
      <c r="B99" s="82"/>
      <c r="C99" s="50" t="s">
        <v>165</v>
      </c>
      <c r="D99" s="50" t="s">
        <v>191</v>
      </c>
      <c r="E99" s="88"/>
      <c r="F99" s="86"/>
      <c r="G99" s="51" t="s">
        <v>180</v>
      </c>
      <c r="H99" s="46">
        <v>18</v>
      </c>
      <c r="I99" s="48">
        <f>F97*H99</f>
        <v>9000</v>
      </c>
      <c r="J99" s="51" t="s">
        <v>123</v>
      </c>
      <c r="K99" s="68" t="s">
        <v>209</v>
      </c>
    </row>
    <row r="100" spans="1:11" ht="12.75" customHeight="1">
      <c r="A100" s="84">
        <v>24</v>
      </c>
      <c r="B100" s="83" t="s">
        <v>46</v>
      </c>
      <c r="C100" s="37" t="s">
        <v>17</v>
      </c>
      <c r="D100" s="37"/>
      <c r="E100" s="85" t="s">
        <v>115</v>
      </c>
      <c r="F100" s="80">
        <v>100</v>
      </c>
      <c r="G100" s="19" t="s">
        <v>123</v>
      </c>
      <c r="H100" s="20">
        <v>29</v>
      </c>
      <c r="I100" s="21">
        <f>F100*H100</f>
        <v>2900</v>
      </c>
      <c r="J100" s="19">
        <v>3</v>
      </c>
      <c r="K100" s="62" t="s">
        <v>210</v>
      </c>
    </row>
    <row r="101" spans="1:11" ht="12.75" customHeight="1">
      <c r="A101" s="84"/>
      <c r="B101" s="83"/>
      <c r="C101" s="37" t="s">
        <v>124</v>
      </c>
      <c r="D101" s="37"/>
      <c r="E101" s="85"/>
      <c r="F101" s="80"/>
      <c r="G101" s="19" t="s">
        <v>123</v>
      </c>
      <c r="H101" s="20">
        <v>13</v>
      </c>
      <c r="I101" s="21">
        <f>F100*H101</f>
        <v>1300</v>
      </c>
      <c r="J101" s="19">
        <v>2</v>
      </c>
      <c r="K101" s="62" t="s">
        <v>210</v>
      </c>
    </row>
    <row r="102" spans="1:11" ht="12.75" customHeight="1">
      <c r="A102" s="84"/>
      <c r="B102" s="83"/>
      <c r="C102" s="37" t="s">
        <v>5</v>
      </c>
      <c r="D102" s="37" t="s">
        <v>142</v>
      </c>
      <c r="E102" s="85"/>
      <c r="F102" s="80"/>
      <c r="G102" s="19" t="s">
        <v>123</v>
      </c>
      <c r="H102" s="20">
        <v>12.82</v>
      </c>
      <c r="I102" s="21">
        <f>F100*H102</f>
        <v>1282</v>
      </c>
      <c r="J102" s="19">
        <v>1</v>
      </c>
      <c r="K102" s="97" t="s">
        <v>211</v>
      </c>
    </row>
    <row r="103" spans="1:11" s="4" customFormat="1" ht="25.5">
      <c r="A103" s="84"/>
      <c r="B103" s="91"/>
      <c r="C103" s="37" t="s">
        <v>165</v>
      </c>
      <c r="D103" s="37" t="s">
        <v>192</v>
      </c>
      <c r="E103" s="85"/>
      <c r="F103" s="80"/>
      <c r="G103" s="36" t="s">
        <v>177</v>
      </c>
      <c r="H103" s="23">
        <v>18.5</v>
      </c>
      <c r="I103" s="40">
        <f>F100*H103</f>
        <v>1850</v>
      </c>
      <c r="J103" s="36" t="s">
        <v>123</v>
      </c>
      <c r="K103" s="69" t="s">
        <v>209</v>
      </c>
    </row>
    <row r="104" spans="1:11" ht="13.5">
      <c r="A104" s="81">
        <v>25</v>
      </c>
      <c r="B104" s="82" t="s">
        <v>47</v>
      </c>
      <c r="C104" s="50" t="s">
        <v>17</v>
      </c>
      <c r="D104" s="50"/>
      <c r="E104" s="88" t="s">
        <v>26</v>
      </c>
      <c r="F104" s="86">
        <v>50</v>
      </c>
      <c r="G104" s="41" t="s">
        <v>123</v>
      </c>
      <c r="H104" s="42">
        <v>34</v>
      </c>
      <c r="I104" s="43">
        <f>F104*H104</f>
        <v>1700</v>
      </c>
      <c r="J104" s="41">
        <v>3</v>
      </c>
      <c r="K104" s="63" t="s">
        <v>210</v>
      </c>
    </row>
    <row r="105" spans="1:11" ht="13.5">
      <c r="A105" s="81"/>
      <c r="B105" s="82"/>
      <c r="C105" s="50" t="s">
        <v>124</v>
      </c>
      <c r="D105" s="50"/>
      <c r="E105" s="88"/>
      <c r="F105" s="86"/>
      <c r="G105" s="41" t="s">
        <v>123</v>
      </c>
      <c r="H105" s="42">
        <v>26</v>
      </c>
      <c r="I105" s="43">
        <f>F104*H105</f>
        <v>1300</v>
      </c>
      <c r="J105" s="41">
        <v>2</v>
      </c>
      <c r="K105" s="63" t="s">
        <v>210</v>
      </c>
    </row>
    <row r="106" spans="1:11" ht="13.5">
      <c r="A106" s="81"/>
      <c r="B106" s="82"/>
      <c r="C106" s="50" t="s">
        <v>5</v>
      </c>
      <c r="D106" s="50" t="s">
        <v>142</v>
      </c>
      <c r="E106" s="88"/>
      <c r="F106" s="86"/>
      <c r="G106" s="51" t="s">
        <v>123</v>
      </c>
      <c r="H106" s="42">
        <v>24</v>
      </c>
      <c r="I106" s="43">
        <f>F104*H106</f>
        <v>1200</v>
      </c>
      <c r="J106" s="41">
        <v>1</v>
      </c>
      <c r="K106" s="96" t="s">
        <v>211</v>
      </c>
    </row>
    <row r="107" spans="1:11" s="4" customFormat="1" ht="25.5">
      <c r="A107" s="81"/>
      <c r="B107" s="90"/>
      <c r="C107" s="50" t="s">
        <v>165</v>
      </c>
      <c r="D107" s="50" t="s">
        <v>193</v>
      </c>
      <c r="E107" s="88"/>
      <c r="F107" s="86"/>
      <c r="G107" s="51" t="s">
        <v>194</v>
      </c>
      <c r="H107" s="46">
        <v>30</v>
      </c>
      <c r="I107" s="48">
        <f>F104*H107</f>
        <v>1500</v>
      </c>
      <c r="J107" s="51" t="s">
        <v>123</v>
      </c>
      <c r="K107" s="68" t="s">
        <v>209</v>
      </c>
    </row>
    <row r="108" spans="1:11" ht="13.5">
      <c r="A108" s="84">
        <v>26</v>
      </c>
      <c r="B108" s="79" t="s">
        <v>48</v>
      </c>
      <c r="C108" s="37" t="s">
        <v>17</v>
      </c>
      <c r="D108" s="37"/>
      <c r="E108" s="85" t="s">
        <v>26</v>
      </c>
      <c r="F108" s="80">
        <v>50</v>
      </c>
      <c r="G108" s="19" t="s">
        <v>123</v>
      </c>
      <c r="H108" s="20">
        <v>79</v>
      </c>
      <c r="I108" s="21">
        <f>F108*H108</f>
        <v>3950</v>
      </c>
      <c r="J108" s="19">
        <v>3</v>
      </c>
      <c r="K108" s="62" t="s">
        <v>210</v>
      </c>
    </row>
    <row r="109" spans="1:11" ht="13.5">
      <c r="A109" s="84"/>
      <c r="B109" s="79"/>
      <c r="C109" s="37" t="s">
        <v>124</v>
      </c>
      <c r="D109" s="37"/>
      <c r="E109" s="85"/>
      <c r="F109" s="80"/>
      <c r="G109" s="19" t="s">
        <v>123</v>
      </c>
      <c r="H109" s="20">
        <v>20</v>
      </c>
      <c r="I109" s="21">
        <f>F108*H109</f>
        <v>1000</v>
      </c>
      <c r="J109" s="19">
        <v>1</v>
      </c>
      <c r="K109" s="97" t="s">
        <v>211</v>
      </c>
    </row>
    <row r="110" spans="1:11" ht="13.5">
      <c r="A110" s="84"/>
      <c r="B110" s="79"/>
      <c r="C110" s="37" t="s">
        <v>5</v>
      </c>
      <c r="D110" s="37" t="s">
        <v>142</v>
      </c>
      <c r="E110" s="85"/>
      <c r="F110" s="80"/>
      <c r="G110" s="36" t="s">
        <v>123</v>
      </c>
      <c r="H110" s="20">
        <v>23</v>
      </c>
      <c r="I110" s="21">
        <f>F108*H110</f>
        <v>1150</v>
      </c>
      <c r="J110" s="19">
        <v>2</v>
      </c>
      <c r="K110" s="62" t="s">
        <v>210</v>
      </c>
    </row>
    <row r="111" spans="1:11" s="4" customFormat="1" ht="25.5">
      <c r="A111" s="84"/>
      <c r="B111" s="91"/>
      <c r="C111" s="55" t="s">
        <v>165</v>
      </c>
      <c r="D111" s="55" t="s">
        <v>195</v>
      </c>
      <c r="E111" s="85"/>
      <c r="F111" s="80"/>
      <c r="G111" s="58" t="s">
        <v>196</v>
      </c>
      <c r="H111" s="23">
        <v>26</v>
      </c>
      <c r="I111" s="40">
        <f>F108*H111</f>
        <v>1300</v>
      </c>
      <c r="J111" s="58" t="s">
        <v>123</v>
      </c>
      <c r="K111" s="69" t="s">
        <v>209</v>
      </c>
    </row>
    <row r="112" spans="1:11" ht="12.75" customHeight="1">
      <c r="A112" s="81">
        <v>27</v>
      </c>
      <c r="B112" s="89" t="s">
        <v>49</v>
      </c>
      <c r="C112" s="50" t="s">
        <v>17</v>
      </c>
      <c r="D112" s="50"/>
      <c r="E112" s="88" t="s">
        <v>26</v>
      </c>
      <c r="F112" s="86">
        <v>50</v>
      </c>
      <c r="G112" s="41" t="s">
        <v>123</v>
      </c>
      <c r="H112" s="42">
        <v>35</v>
      </c>
      <c r="I112" s="43">
        <f>F112*H112</f>
        <v>1750</v>
      </c>
      <c r="J112" s="41">
        <v>1</v>
      </c>
      <c r="K112" s="63" t="s">
        <v>211</v>
      </c>
    </row>
    <row r="113" spans="1:11" ht="12.75" customHeight="1">
      <c r="A113" s="81"/>
      <c r="B113" s="89"/>
      <c r="C113" s="50" t="s">
        <v>5</v>
      </c>
      <c r="D113" s="50" t="s">
        <v>132</v>
      </c>
      <c r="E113" s="88"/>
      <c r="F113" s="86"/>
      <c r="G113" s="41" t="s">
        <v>123</v>
      </c>
      <c r="H113" s="42">
        <v>68</v>
      </c>
      <c r="I113" s="43">
        <f>F112*H113</f>
        <v>3400</v>
      </c>
      <c r="J113" s="41">
        <v>2</v>
      </c>
      <c r="K113" s="63" t="s">
        <v>210</v>
      </c>
    </row>
    <row r="114" spans="1:11" ht="13.5">
      <c r="A114" s="36">
        <v>28</v>
      </c>
      <c r="B114" s="37" t="s">
        <v>50</v>
      </c>
      <c r="C114" s="37" t="s">
        <v>5</v>
      </c>
      <c r="D114" s="37" t="s">
        <v>128</v>
      </c>
      <c r="E114" s="35" t="s">
        <v>117</v>
      </c>
      <c r="F114" s="39">
        <v>50</v>
      </c>
      <c r="G114" s="36" t="s">
        <v>123</v>
      </c>
      <c r="H114" s="20">
        <v>262.4</v>
      </c>
      <c r="I114" s="21">
        <f>F114*H114</f>
        <v>13119.999999999998</v>
      </c>
      <c r="J114" s="19">
        <v>1</v>
      </c>
      <c r="K114" s="97" t="s">
        <v>211</v>
      </c>
    </row>
    <row r="115" spans="1:11" ht="13.5">
      <c r="A115" s="81">
        <v>29</v>
      </c>
      <c r="B115" s="82" t="s">
        <v>51</v>
      </c>
      <c r="C115" s="50" t="s">
        <v>17</v>
      </c>
      <c r="D115" s="50"/>
      <c r="E115" s="88" t="s">
        <v>26</v>
      </c>
      <c r="F115" s="86">
        <v>40</v>
      </c>
      <c r="G115" s="41" t="s">
        <v>123</v>
      </c>
      <c r="H115" s="42">
        <v>48</v>
      </c>
      <c r="I115" s="43">
        <f>F115*H115</f>
        <v>1920</v>
      </c>
      <c r="J115" s="41">
        <v>3</v>
      </c>
      <c r="K115" s="63" t="s">
        <v>210</v>
      </c>
    </row>
    <row r="116" spans="1:11" ht="13.5">
      <c r="A116" s="81"/>
      <c r="B116" s="82"/>
      <c r="C116" s="50" t="s">
        <v>5</v>
      </c>
      <c r="D116" s="50" t="s">
        <v>128</v>
      </c>
      <c r="E116" s="88"/>
      <c r="F116" s="86"/>
      <c r="G116" s="51" t="s">
        <v>123</v>
      </c>
      <c r="H116" s="42">
        <v>22.5</v>
      </c>
      <c r="I116" s="43">
        <f>F115*H116</f>
        <v>900</v>
      </c>
      <c r="J116" s="41">
        <v>2</v>
      </c>
      <c r="K116" s="63" t="s">
        <v>210</v>
      </c>
    </row>
    <row r="117" spans="1:11" ht="13.5">
      <c r="A117" s="81"/>
      <c r="B117" s="82"/>
      <c r="C117" s="50" t="s">
        <v>5</v>
      </c>
      <c r="D117" s="50" t="s">
        <v>128</v>
      </c>
      <c r="E117" s="88"/>
      <c r="F117" s="86"/>
      <c r="G117" s="51" t="s">
        <v>123</v>
      </c>
      <c r="H117" s="42">
        <v>12</v>
      </c>
      <c r="I117" s="43">
        <f>F115*H117</f>
        <v>480</v>
      </c>
      <c r="J117" s="41">
        <v>1</v>
      </c>
      <c r="K117" s="96" t="s">
        <v>211</v>
      </c>
    </row>
    <row r="118" spans="1:11" s="4" customFormat="1" ht="27">
      <c r="A118" s="81"/>
      <c r="B118" s="82"/>
      <c r="C118" s="50" t="s">
        <v>165</v>
      </c>
      <c r="D118" s="50" t="s">
        <v>197</v>
      </c>
      <c r="E118" s="88"/>
      <c r="F118" s="86"/>
      <c r="G118" s="49" t="s">
        <v>198</v>
      </c>
      <c r="H118" s="46">
        <v>20</v>
      </c>
      <c r="I118" s="48">
        <f>F115*H118</f>
        <v>800</v>
      </c>
      <c r="J118" s="51" t="s">
        <v>123</v>
      </c>
      <c r="K118" s="68" t="s">
        <v>209</v>
      </c>
    </row>
    <row r="119" spans="1:11" ht="12.75">
      <c r="A119" s="7"/>
      <c r="B119" s="17"/>
      <c r="C119" s="9"/>
      <c r="D119" s="9"/>
      <c r="E119" s="25"/>
      <c r="F119" s="10"/>
      <c r="G119" s="7"/>
      <c r="H119" s="12"/>
      <c r="I119" s="18"/>
      <c r="J119" s="11"/>
      <c r="K119" s="14"/>
    </row>
    <row r="120" spans="1:11" ht="21" customHeight="1">
      <c r="A120" s="76" t="s">
        <v>16</v>
      </c>
      <c r="B120" s="76"/>
      <c r="C120" s="9"/>
      <c r="D120" s="9"/>
      <c r="E120" s="25"/>
      <c r="F120" s="10"/>
      <c r="G120" s="7"/>
      <c r="H120" s="12"/>
      <c r="I120" s="18"/>
      <c r="J120" s="11"/>
      <c r="K120" s="14"/>
    </row>
    <row r="121" spans="1:11" ht="14.25" customHeight="1">
      <c r="A121" s="84">
        <v>30</v>
      </c>
      <c r="B121" s="83" t="s">
        <v>52</v>
      </c>
      <c r="C121" s="37" t="s">
        <v>5</v>
      </c>
      <c r="D121" s="37" t="s">
        <v>143</v>
      </c>
      <c r="E121" s="85" t="s">
        <v>15</v>
      </c>
      <c r="F121" s="80">
        <v>500</v>
      </c>
      <c r="G121" s="19" t="s">
        <v>123</v>
      </c>
      <c r="H121" s="20">
        <v>256.5</v>
      </c>
      <c r="I121" s="21">
        <f>F121*H121</f>
        <v>128250</v>
      </c>
      <c r="J121" s="19">
        <v>1</v>
      </c>
      <c r="K121" s="94" t="s">
        <v>211</v>
      </c>
    </row>
    <row r="122" spans="1:11" s="4" customFormat="1" ht="25.5">
      <c r="A122" s="84"/>
      <c r="B122" s="83"/>
      <c r="C122" s="55" t="s">
        <v>165</v>
      </c>
      <c r="D122" s="55" t="s">
        <v>143</v>
      </c>
      <c r="E122" s="85"/>
      <c r="F122" s="80"/>
      <c r="G122" s="58" t="s">
        <v>199</v>
      </c>
      <c r="H122" s="23">
        <v>228</v>
      </c>
      <c r="I122" s="40">
        <f>F121*H122</f>
        <v>114000</v>
      </c>
      <c r="J122" s="58" t="s">
        <v>123</v>
      </c>
      <c r="K122" s="70" t="s">
        <v>209</v>
      </c>
    </row>
    <row r="123" spans="1:11" ht="13.5">
      <c r="A123" s="81">
        <v>31</v>
      </c>
      <c r="B123" s="82" t="s">
        <v>53</v>
      </c>
      <c r="C123" s="50" t="s">
        <v>17</v>
      </c>
      <c r="D123" s="50" t="s">
        <v>123</v>
      </c>
      <c r="E123" s="88" t="s">
        <v>15</v>
      </c>
      <c r="F123" s="86">
        <v>500</v>
      </c>
      <c r="G123" s="41" t="s">
        <v>123</v>
      </c>
      <c r="H123" s="42">
        <v>550</v>
      </c>
      <c r="I123" s="43">
        <f>F123*H123</f>
        <v>275000</v>
      </c>
      <c r="J123" s="41">
        <v>2</v>
      </c>
      <c r="K123" s="44" t="s">
        <v>210</v>
      </c>
    </row>
    <row r="124" spans="1:11" ht="13.5">
      <c r="A124" s="81"/>
      <c r="B124" s="82"/>
      <c r="C124" s="50" t="s">
        <v>5</v>
      </c>
      <c r="D124" s="50" t="s">
        <v>144</v>
      </c>
      <c r="E124" s="88"/>
      <c r="F124" s="86"/>
      <c r="G124" s="51" t="s">
        <v>123</v>
      </c>
      <c r="H124" s="42">
        <v>459</v>
      </c>
      <c r="I124" s="43">
        <f>F123*H124</f>
        <v>229500</v>
      </c>
      <c r="J124" s="41">
        <v>1</v>
      </c>
      <c r="K124" s="93" t="s">
        <v>211</v>
      </c>
    </row>
    <row r="125" spans="1:11" s="4" customFormat="1" ht="27.75" customHeight="1">
      <c r="A125" s="81"/>
      <c r="B125" s="82"/>
      <c r="C125" s="50" t="s">
        <v>165</v>
      </c>
      <c r="D125" s="50" t="s">
        <v>200</v>
      </c>
      <c r="E125" s="88"/>
      <c r="F125" s="86"/>
      <c r="G125" s="51" t="s">
        <v>201</v>
      </c>
      <c r="H125" s="46">
        <v>425</v>
      </c>
      <c r="I125" s="48">
        <f>F123*H125</f>
        <v>212500</v>
      </c>
      <c r="J125" s="51" t="s">
        <v>123</v>
      </c>
      <c r="K125" s="71" t="s">
        <v>209</v>
      </c>
    </row>
    <row r="126" spans="1:11" ht="13.5">
      <c r="A126" s="84">
        <v>32</v>
      </c>
      <c r="B126" s="79" t="s">
        <v>54</v>
      </c>
      <c r="C126" s="37" t="s">
        <v>17</v>
      </c>
      <c r="D126" s="37"/>
      <c r="E126" s="85" t="s">
        <v>15</v>
      </c>
      <c r="F126" s="80">
        <v>500</v>
      </c>
      <c r="G126" s="19" t="s">
        <v>123</v>
      </c>
      <c r="H126" s="20">
        <v>550</v>
      </c>
      <c r="I126" s="21">
        <f>F126*H126</f>
        <v>275000</v>
      </c>
      <c r="J126" s="19">
        <v>2</v>
      </c>
      <c r="K126" s="22" t="s">
        <v>210</v>
      </c>
    </row>
    <row r="127" spans="1:11" ht="13.5">
      <c r="A127" s="84"/>
      <c r="B127" s="79"/>
      <c r="C127" s="37" t="s">
        <v>5</v>
      </c>
      <c r="D127" s="37" t="s">
        <v>144</v>
      </c>
      <c r="E127" s="85"/>
      <c r="F127" s="80"/>
      <c r="G127" s="36" t="s">
        <v>123</v>
      </c>
      <c r="H127" s="20">
        <v>472.5</v>
      </c>
      <c r="I127" s="21">
        <f>F126*H127</f>
        <v>236250</v>
      </c>
      <c r="J127" s="19">
        <v>1</v>
      </c>
      <c r="K127" s="94" t="s">
        <v>211</v>
      </c>
    </row>
    <row r="128" spans="1:11" s="4" customFormat="1" ht="24" customHeight="1">
      <c r="A128" s="84"/>
      <c r="B128" s="79"/>
      <c r="C128" s="37" t="s">
        <v>165</v>
      </c>
      <c r="D128" s="37" t="s">
        <v>202</v>
      </c>
      <c r="E128" s="85"/>
      <c r="F128" s="80"/>
      <c r="G128" s="36" t="s">
        <v>201</v>
      </c>
      <c r="H128" s="23">
        <v>410</v>
      </c>
      <c r="I128" s="40">
        <f>F126*H128</f>
        <v>205000</v>
      </c>
      <c r="J128" s="36" t="s">
        <v>123</v>
      </c>
      <c r="K128" s="70" t="s">
        <v>209</v>
      </c>
    </row>
    <row r="129" spans="1:11" ht="12.75" customHeight="1">
      <c r="A129" s="81">
        <v>33</v>
      </c>
      <c r="B129" s="89" t="s">
        <v>55</v>
      </c>
      <c r="C129" s="50" t="s">
        <v>17</v>
      </c>
      <c r="D129" s="50"/>
      <c r="E129" s="88" t="s">
        <v>26</v>
      </c>
      <c r="F129" s="86">
        <v>200</v>
      </c>
      <c r="G129" s="41" t="s">
        <v>123</v>
      </c>
      <c r="H129" s="42">
        <v>70</v>
      </c>
      <c r="I129" s="43">
        <f>F129*H129</f>
        <v>14000</v>
      </c>
      <c r="J129" s="41">
        <v>3</v>
      </c>
      <c r="K129" s="44" t="s">
        <v>210</v>
      </c>
    </row>
    <row r="130" spans="1:11" ht="12.75" customHeight="1">
      <c r="A130" s="81"/>
      <c r="B130" s="89"/>
      <c r="C130" s="50" t="s">
        <v>124</v>
      </c>
      <c r="D130" s="50"/>
      <c r="E130" s="88"/>
      <c r="F130" s="86"/>
      <c r="G130" s="41" t="s">
        <v>123</v>
      </c>
      <c r="H130" s="42">
        <v>65</v>
      </c>
      <c r="I130" s="43">
        <f>F129*H130</f>
        <v>13000</v>
      </c>
      <c r="J130" s="41">
        <v>1</v>
      </c>
      <c r="K130" s="93" t="s">
        <v>211</v>
      </c>
    </row>
    <row r="131" spans="1:11" ht="12.75" customHeight="1">
      <c r="A131" s="81"/>
      <c r="B131" s="89"/>
      <c r="C131" s="50" t="s">
        <v>5</v>
      </c>
      <c r="D131" s="50" t="s">
        <v>128</v>
      </c>
      <c r="E131" s="88"/>
      <c r="F131" s="86"/>
      <c r="G131" s="41" t="s">
        <v>123</v>
      </c>
      <c r="H131" s="42">
        <v>66</v>
      </c>
      <c r="I131" s="43">
        <f>F129*H131</f>
        <v>13200</v>
      </c>
      <c r="J131" s="41">
        <v>2</v>
      </c>
      <c r="K131" s="44" t="s">
        <v>210</v>
      </c>
    </row>
    <row r="132" spans="1:11" ht="13.5">
      <c r="A132" s="84">
        <v>34</v>
      </c>
      <c r="B132" s="79" t="s">
        <v>56</v>
      </c>
      <c r="C132" s="37" t="s">
        <v>17</v>
      </c>
      <c r="D132" s="37" t="s">
        <v>123</v>
      </c>
      <c r="E132" s="85" t="s">
        <v>26</v>
      </c>
      <c r="F132" s="80">
        <v>200</v>
      </c>
      <c r="G132" s="19" t="s">
        <v>123</v>
      </c>
      <c r="H132" s="20">
        <v>70</v>
      </c>
      <c r="I132" s="21">
        <f>F132*H132</f>
        <v>14000</v>
      </c>
      <c r="J132" s="19">
        <v>1</v>
      </c>
      <c r="K132" s="94" t="s">
        <v>211</v>
      </c>
    </row>
    <row r="133" spans="1:11" ht="13.5">
      <c r="A133" s="84"/>
      <c r="B133" s="79"/>
      <c r="C133" s="37" t="s">
        <v>124</v>
      </c>
      <c r="D133" s="37" t="s">
        <v>123</v>
      </c>
      <c r="E133" s="85"/>
      <c r="F133" s="80"/>
      <c r="G133" s="19" t="s">
        <v>123</v>
      </c>
      <c r="H133" s="20">
        <v>80</v>
      </c>
      <c r="I133" s="21">
        <f>F132*H133</f>
        <v>16000</v>
      </c>
      <c r="J133" s="19">
        <v>2</v>
      </c>
      <c r="K133" s="22" t="s">
        <v>210</v>
      </c>
    </row>
    <row r="134" spans="1:11" ht="13.5">
      <c r="A134" s="84"/>
      <c r="B134" s="79"/>
      <c r="C134" s="37" t="s">
        <v>5</v>
      </c>
      <c r="D134" s="37" t="s">
        <v>128</v>
      </c>
      <c r="E134" s="85"/>
      <c r="F134" s="80"/>
      <c r="G134" s="36" t="s">
        <v>123</v>
      </c>
      <c r="H134" s="20">
        <v>81</v>
      </c>
      <c r="I134" s="21">
        <f>F132*H134</f>
        <v>16200</v>
      </c>
      <c r="J134" s="19">
        <v>3</v>
      </c>
      <c r="K134" s="22" t="s">
        <v>210</v>
      </c>
    </row>
    <row r="135" spans="1:11" ht="13.5">
      <c r="A135" s="81">
        <v>35</v>
      </c>
      <c r="B135" s="82" t="s">
        <v>57</v>
      </c>
      <c r="C135" s="50" t="s">
        <v>17</v>
      </c>
      <c r="D135" s="50"/>
      <c r="E135" s="88" t="s">
        <v>26</v>
      </c>
      <c r="F135" s="86">
        <v>500</v>
      </c>
      <c r="G135" s="41" t="s">
        <v>123</v>
      </c>
      <c r="H135" s="42">
        <v>39</v>
      </c>
      <c r="I135" s="43">
        <f>F135*H135</f>
        <v>19500</v>
      </c>
      <c r="J135" s="41">
        <v>2</v>
      </c>
      <c r="K135" s="44" t="s">
        <v>210</v>
      </c>
    </row>
    <row r="136" spans="1:11" ht="13.5">
      <c r="A136" s="81"/>
      <c r="B136" s="82"/>
      <c r="C136" s="50" t="s">
        <v>124</v>
      </c>
      <c r="D136" s="50"/>
      <c r="E136" s="88"/>
      <c r="F136" s="86"/>
      <c r="G136" s="41" t="s">
        <v>123</v>
      </c>
      <c r="H136" s="42">
        <v>39</v>
      </c>
      <c r="I136" s="43">
        <f>F135*H136</f>
        <v>19500</v>
      </c>
      <c r="J136" s="41">
        <v>2</v>
      </c>
      <c r="K136" s="44" t="s">
        <v>210</v>
      </c>
    </row>
    <row r="137" spans="1:11" ht="13.5">
      <c r="A137" s="81"/>
      <c r="B137" s="82"/>
      <c r="C137" s="50" t="s">
        <v>5</v>
      </c>
      <c r="D137" s="50" t="s">
        <v>145</v>
      </c>
      <c r="E137" s="88"/>
      <c r="F137" s="86"/>
      <c r="G137" s="51" t="s">
        <v>123</v>
      </c>
      <c r="H137" s="42">
        <v>34.7</v>
      </c>
      <c r="I137" s="43">
        <f>F135*H137</f>
        <v>17350</v>
      </c>
      <c r="J137" s="41">
        <v>1</v>
      </c>
      <c r="K137" s="93" t="s">
        <v>211</v>
      </c>
    </row>
    <row r="138" spans="1:11" ht="12.75" customHeight="1">
      <c r="A138" s="84">
        <v>36</v>
      </c>
      <c r="B138" s="83" t="s">
        <v>58</v>
      </c>
      <c r="C138" s="37" t="s">
        <v>17</v>
      </c>
      <c r="D138" s="37"/>
      <c r="E138" s="85" t="s">
        <v>26</v>
      </c>
      <c r="F138" s="80">
        <v>1000</v>
      </c>
      <c r="G138" s="19" t="s">
        <v>123</v>
      </c>
      <c r="H138" s="20">
        <v>19.5</v>
      </c>
      <c r="I138" s="21">
        <f>F138*H138</f>
        <v>19500</v>
      </c>
      <c r="J138" s="19">
        <v>3</v>
      </c>
      <c r="K138" s="22" t="s">
        <v>210</v>
      </c>
    </row>
    <row r="139" spans="1:11" ht="12.75" customHeight="1">
      <c r="A139" s="84"/>
      <c r="B139" s="83"/>
      <c r="C139" s="37" t="s">
        <v>124</v>
      </c>
      <c r="D139" s="37"/>
      <c r="E139" s="85"/>
      <c r="F139" s="80"/>
      <c r="G139" s="19" t="s">
        <v>123</v>
      </c>
      <c r="H139" s="20">
        <v>19</v>
      </c>
      <c r="I139" s="21">
        <f>F138*H139</f>
        <v>19000</v>
      </c>
      <c r="J139" s="19">
        <v>2</v>
      </c>
      <c r="K139" s="22" t="s">
        <v>210</v>
      </c>
    </row>
    <row r="140" spans="1:11" ht="12.75" customHeight="1">
      <c r="A140" s="84"/>
      <c r="B140" s="83"/>
      <c r="C140" s="37" t="s">
        <v>5</v>
      </c>
      <c r="D140" s="37" t="s">
        <v>145</v>
      </c>
      <c r="E140" s="85"/>
      <c r="F140" s="80"/>
      <c r="G140" s="19" t="s">
        <v>123</v>
      </c>
      <c r="H140" s="20">
        <v>17.6</v>
      </c>
      <c r="I140" s="21">
        <f>F138*H140</f>
        <v>17600</v>
      </c>
      <c r="J140" s="19">
        <v>1</v>
      </c>
      <c r="K140" s="94" t="s">
        <v>211</v>
      </c>
    </row>
    <row r="141" spans="1:11" ht="13.5">
      <c r="A141" s="81">
        <v>37</v>
      </c>
      <c r="B141" s="82" t="s">
        <v>59</v>
      </c>
      <c r="C141" s="50" t="s">
        <v>17</v>
      </c>
      <c r="D141" s="50"/>
      <c r="E141" s="88" t="s">
        <v>26</v>
      </c>
      <c r="F141" s="86">
        <v>1500</v>
      </c>
      <c r="G141" s="41" t="s">
        <v>123</v>
      </c>
      <c r="H141" s="42">
        <v>32</v>
      </c>
      <c r="I141" s="43">
        <f>F141*H141</f>
        <v>48000</v>
      </c>
      <c r="J141" s="41">
        <v>3</v>
      </c>
      <c r="K141" s="44" t="s">
        <v>210</v>
      </c>
    </row>
    <row r="142" spans="1:11" ht="13.5">
      <c r="A142" s="81"/>
      <c r="B142" s="82"/>
      <c r="C142" s="50" t="s">
        <v>124</v>
      </c>
      <c r="D142" s="50"/>
      <c r="E142" s="88"/>
      <c r="F142" s="86"/>
      <c r="G142" s="41" t="s">
        <v>123</v>
      </c>
      <c r="H142" s="42">
        <v>30</v>
      </c>
      <c r="I142" s="43">
        <f>F141*H142</f>
        <v>45000</v>
      </c>
      <c r="J142" s="41">
        <v>2</v>
      </c>
      <c r="K142" s="44" t="s">
        <v>210</v>
      </c>
    </row>
    <row r="143" spans="1:11" ht="13.5">
      <c r="A143" s="81"/>
      <c r="B143" s="82"/>
      <c r="C143" s="50" t="s">
        <v>5</v>
      </c>
      <c r="D143" s="50" t="s">
        <v>146</v>
      </c>
      <c r="E143" s="88"/>
      <c r="F143" s="86"/>
      <c r="G143" s="51" t="s">
        <v>123</v>
      </c>
      <c r="H143" s="42">
        <v>27.5</v>
      </c>
      <c r="I143" s="43">
        <f>F141*H143</f>
        <v>41250</v>
      </c>
      <c r="J143" s="41">
        <v>1</v>
      </c>
      <c r="K143" s="93" t="s">
        <v>211</v>
      </c>
    </row>
    <row r="144" spans="1:11" ht="13.5">
      <c r="A144" s="84">
        <v>38</v>
      </c>
      <c r="B144" s="79" t="s">
        <v>60</v>
      </c>
      <c r="C144" s="37" t="s">
        <v>17</v>
      </c>
      <c r="D144" s="37"/>
      <c r="E144" s="85" t="s">
        <v>26</v>
      </c>
      <c r="F144" s="80">
        <v>500</v>
      </c>
      <c r="G144" s="19" t="s">
        <v>123</v>
      </c>
      <c r="H144" s="20">
        <v>149</v>
      </c>
      <c r="I144" s="21">
        <f>F144*H144</f>
        <v>74500</v>
      </c>
      <c r="J144" s="19">
        <v>3</v>
      </c>
      <c r="K144" s="22" t="s">
        <v>210</v>
      </c>
    </row>
    <row r="145" spans="1:11" ht="13.5">
      <c r="A145" s="84"/>
      <c r="B145" s="79"/>
      <c r="C145" s="37" t="s">
        <v>124</v>
      </c>
      <c r="D145" s="37"/>
      <c r="E145" s="85"/>
      <c r="F145" s="80"/>
      <c r="G145" s="19" t="s">
        <v>123</v>
      </c>
      <c r="H145" s="20">
        <v>127</v>
      </c>
      <c r="I145" s="21">
        <f>F144*H145</f>
        <v>63500</v>
      </c>
      <c r="J145" s="19">
        <v>2</v>
      </c>
      <c r="K145" s="22" t="s">
        <v>210</v>
      </c>
    </row>
    <row r="146" spans="1:11" ht="13.5">
      <c r="A146" s="84"/>
      <c r="B146" s="79"/>
      <c r="C146" s="37" t="s">
        <v>5</v>
      </c>
      <c r="D146" s="37" t="s">
        <v>147</v>
      </c>
      <c r="E146" s="85"/>
      <c r="F146" s="80"/>
      <c r="G146" s="36" t="s">
        <v>123</v>
      </c>
      <c r="H146" s="20">
        <v>119</v>
      </c>
      <c r="I146" s="21">
        <f>F144*H146</f>
        <v>59500</v>
      </c>
      <c r="J146" s="19">
        <v>1</v>
      </c>
      <c r="K146" s="94" t="s">
        <v>211</v>
      </c>
    </row>
    <row r="147" spans="1:11" ht="12.75" customHeight="1">
      <c r="A147" s="81">
        <v>39</v>
      </c>
      <c r="B147" s="89" t="s">
        <v>61</v>
      </c>
      <c r="C147" s="50" t="s">
        <v>17</v>
      </c>
      <c r="D147" s="50"/>
      <c r="E147" s="88" t="s">
        <v>13</v>
      </c>
      <c r="F147" s="86">
        <v>100</v>
      </c>
      <c r="G147" s="41" t="s">
        <v>123</v>
      </c>
      <c r="H147" s="42">
        <v>38</v>
      </c>
      <c r="I147" s="43">
        <f>F147*H147</f>
        <v>3800</v>
      </c>
      <c r="J147" s="41">
        <v>1</v>
      </c>
      <c r="K147" s="93" t="s">
        <v>211</v>
      </c>
    </row>
    <row r="148" spans="1:11" ht="12.75" customHeight="1">
      <c r="A148" s="81"/>
      <c r="B148" s="89"/>
      <c r="C148" s="50" t="s">
        <v>5</v>
      </c>
      <c r="D148" s="50" t="s">
        <v>148</v>
      </c>
      <c r="E148" s="88"/>
      <c r="F148" s="86"/>
      <c r="G148" s="41" t="s">
        <v>123</v>
      </c>
      <c r="H148" s="42">
        <v>39</v>
      </c>
      <c r="I148" s="43">
        <f>F147*H148</f>
        <v>3900</v>
      </c>
      <c r="J148" s="41">
        <v>2</v>
      </c>
      <c r="K148" s="44" t="s">
        <v>210</v>
      </c>
    </row>
    <row r="149" spans="1:11" ht="13.5">
      <c r="A149" s="84">
        <v>40</v>
      </c>
      <c r="B149" s="79" t="s">
        <v>62</v>
      </c>
      <c r="C149" s="37" t="s">
        <v>17</v>
      </c>
      <c r="D149" s="37"/>
      <c r="E149" s="85" t="s">
        <v>26</v>
      </c>
      <c r="F149" s="80">
        <v>4000</v>
      </c>
      <c r="G149" s="19" t="s">
        <v>123</v>
      </c>
      <c r="H149" s="20">
        <v>19</v>
      </c>
      <c r="I149" s="21">
        <f>F149*H149</f>
        <v>76000</v>
      </c>
      <c r="J149" s="19">
        <v>2</v>
      </c>
      <c r="K149" s="22" t="s">
        <v>210</v>
      </c>
    </row>
    <row r="150" spans="1:11" ht="13.5">
      <c r="A150" s="84"/>
      <c r="B150" s="79"/>
      <c r="C150" s="37" t="s">
        <v>5</v>
      </c>
      <c r="D150" s="37" t="s">
        <v>149</v>
      </c>
      <c r="E150" s="85"/>
      <c r="F150" s="80"/>
      <c r="G150" s="36" t="s">
        <v>123</v>
      </c>
      <c r="H150" s="20">
        <v>12.1</v>
      </c>
      <c r="I150" s="21">
        <f>F149*H150</f>
        <v>48400</v>
      </c>
      <c r="J150" s="19">
        <v>1</v>
      </c>
      <c r="K150" s="94" t="s">
        <v>211</v>
      </c>
    </row>
    <row r="151" spans="1:11" ht="13.5">
      <c r="A151" s="81">
        <v>41</v>
      </c>
      <c r="B151" s="82" t="s">
        <v>63</v>
      </c>
      <c r="C151" s="50" t="s">
        <v>17</v>
      </c>
      <c r="D151" s="50"/>
      <c r="E151" s="88" t="s">
        <v>13</v>
      </c>
      <c r="F151" s="86">
        <v>1000</v>
      </c>
      <c r="G151" s="41" t="s">
        <v>123</v>
      </c>
      <c r="H151" s="42">
        <v>39</v>
      </c>
      <c r="I151" s="43">
        <f>F151*H151</f>
        <v>39000</v>
      </c>
      <c r="J151" s="41">
        <v>1</v>
      </c>
      <c r="K151" s="93" t="s">
        <v>211</v>
      </c>
    </row>
    <row r="152" spans="1:11" ht="13.5">
      <c r="A152" s="81"/>
      <c r="B152" s="82"/>
      <c r="C152" s="50" t="s">
        <v>5</v>
      </c>
      <c r="D152" s="50" t="s">
        <v>150</v>
      </c>
      <c r="E152" s="88"/>
      <c r="F152" s="86"/>
      <c r="G152" s="51" t="s">
        <v>123</v>
      </c>
      <c r="H152" s="42">
        <v>42</v>
      </c>
      <c r="I152" s="43">
        <f>F151*H152</f>
        <v>42000</v>
      </c>
      <c r="J152" s="41">
        <v>2</v>
      </c>
      <c r="K152" s="44" t="s">
        <v>210</v>
      </c>
    </row>
    <row r="153" spans="1:11" ht="12.75" customHeight="1">
      <c r="A153" s="84">
        <v>42</v>
      </c>
      <c r="B153" s="83" t="s">
        <v>64</v>
      </c>
      <c r="C153" s="37" t="s">
        <v>17</v>
      </c>
      <c r="D153" s="37"/>
      <c r="E153" s="85" t="s">
        <v>15</v>
      </c>
      <c r="F153" s="80">
        <v>400</v>
      </c>
      <c r="G153" s="19" t="s">
        <v>123</v>
      </c>
      <c r="H153" s="20">
        <v>84</v>
      </c>
      <c r="I153" s="21">
        <f>F153*H153</f>
        <v>33600</v>
      </c>
      <c r="J153" s="19">
        <v>1</v>
      </c>
      <c r="K153" s="94" t="s">
        <v>211</v>
      </c>
    </row>
    <row r="154" spans="1:11" ht="12.75" customHeight="1">
      <c r="A154" s="84"/>
      <c r="B154" s="83"/>
      <c r="C154" s="37" t="s">
        <v>124</v>
      </c>
      <c r="D154" s="37"/>
      <c r="E154" s="85"/>
      <c r="F154" s="80"/>
      <c r="G154" s="19" t="s">
        <v>123</v>
      </c>
      <c r="H154" s="20">
        <v>96</v>
      </c>
      <c r="I154" s="21">
        <f>F153*H154</f>
        <v>38400</v>
      </c>
      <c r="J154" s="19">
        <v>3</v>
      </c>
      <c r="K154" s="22" t="s">
        <v>210</v>
      </c>
    </row>
    <row r="155" spans="1:11" ht="12.75" customHeight="1">
      <c r="A155" s="84"/>
      <c r="B155" s="83"/>
      <c r="C155" s="37" t="s">
        <v>5</v>
      </c>
      <c r="D155" s="37" t="s">
        <v>151</v>
      </c>
      <c r="E155" s="85"/>
      <c r="F155" s="80"/>
      <c r="G155" s="19" t="s">
        <v>123</v>
      </c>
      <c r="H155" s="20">
        <v>89</v>
      </c>
      <c r="I155" s="21">
        <f>F153*H155</f>
        <v>35600</v>
      </c>
      <c r="J155" s="19">
        <v>2</v>
      </c>
      <c r="K155" s="22" t="s">
        <v>210</v>
      </c>
    </row>
    <row r="156" spans="1:11" ht="13.5">
      <c r="A156" s="81">
        <v>43</v>
      </c>
      <c r="B156" s="82" t="s">
        <v>65</v>
      </c>
      <c r="C156" s="50" t="s">
        <v>17</v>
      </c>
      <c r="D156" s="50"/>
      <c r="E156" s="88" t="s">
        <v>13</v>
      </c>
      <c r="F156" s="86">
        <v>1000</v>
      </c>
      <c r="G156" s="41" t="s">
        <v>123</v>
      </c>
      <c r="H156" s="42">
        <v>19</v>
      </c>
      <c r="I156" s="43">
        <f>F156*H156</f>
        <v>19000</v>
      </c>
      <c r="J156" s="41">
        <v>2</v>
      </c>
      <c r="K156" s="44" t="s">
        <v>210</v>
      </c>
    </row>
    <row r="157" spans="1:11" ht="13.5">
      <c r="A157" s="81"/>
      <c r="B157" s="82"/>
      <c r="C157" s="50" t="s">
        <v>5</v>
      </c>
      <c r="D157" s="50" t="s">
        <v>128</v>
      </c>
      <c r="E157" s="88"/>
      <c r="F157" s="86"/>
      <c r="G157" s="51" t="s">
        <v>123</v>
      </c>
      <c r="H157" s="42">
        <v>7</v>
      </c>
      <c r="I157" s="43">
        <f>F156*H157</f>
        <v>7000</v>
      </c>
      <c r="J157" s="41">
        <v>1</v>
      </c>
      <c r="K157" s="93" t="s">
        <v>211</v>
      </c>
    </row>
    <row r="158" spans="1:11" ht="13.5">
      <c r="A158" s="36">
        <v>44</v>
      </c>
      <c r="B158" s="37" t="s">
        <v>66</v>
      </c>
      <c r="C158" s="37" t="s">
        <v>5</v>
      </c>
      <c r="D158" s="37" t="s">
        <v>152</v>
      </c>
      <c r="E158" s="35" t="s">
        <v>115</v>
      </c>
      <c r="F158" s="39">
        <v>400</v>
      </c>
      <c r="G158" s="36" t="s">
        <v>123</v>
      </c>
      <c r="H158" s="20">
        <v>83</v>
      </c>
      <c r="I158" s="21">
        <f>F158*H158</f>
        <v>33200</v>
      </c>
      <c r="J158" s="19">
        <v>1</v>
      </c>
      <c r="K158" s="94" t="s">
        <v>211</v>
      </c>
    </row>
    <row r="159" spans="1:11" ht="12.75" customHeight="1">
      <c r="A159" s="51">
        <v>45</v>
      </c>
      <c r="B159" s="59" t="s">
        <v>67</v>
      </c>
      <c r="C159" s="50" t="s">
        <v>5</v>
      </c>
      <c r="D159" s="50" t="s">
        <v>153</v>
      </c>
      <c r="E159" s="52" t="s">
        <v>118</v>
      </c>
      <c r="F159" s="60">
        <v>50</v>
      </c>
      <c r="G159" s="41" t="s">
        <v>123</v>
      </c>
      <c r="H159" s="42">
        <v>174</v>
      </c>
      <c r="I159" s="43">
        <f>F159*H159</f>
        <v>8700</v>
      </c>
      <c r="J159" s="41">
        <v>1</v>
      </c>
      <c r="K159" s="93" t="s">
        <v>211</v>
      </c>
    </row>
    <row r="160" spans="1:11" ht="13.5">
      <c r="A160" s="36">
        <v>46</v>
      </c>
      <c r="B160" s="37" t="s">
        <v>68</v>
      </c>
      <c r="C160" s="37" t="s">
        <v>166</v>
      </c>
      <c r="D160" s="37" t="s">
        <v>166</v>
      </c>
      <c r="E160" s="35" t="s">
        <v>13</v>
      </c>
      <c r="F160" s="39">
        <v>50</v>
      </c>
      <c r="G160" s="36" t="s">
        <v>166</v>
      </c>
      <c r="H160" s="20">
        <v>0</v>
      </c>
      <c r="I160" s="21">
        <f>F160*H160</f>
        <v>0</v>
      </c>
      <c r="J160" s="19" t="s">
        <v>166</v>
      </c>
      <c r="K160" s="22" t="s">
        <v>166</v>
      </c>
    </row>
    <row r="161" spans="1:11" ht="13.5">
      <c r="A161" s="81">
        <v>47</v>
      </c>
      <c r="B161" s="82" t="s">
        <v>69</v>
      </c>
      <c r="C161" s="50" t="s">
        <v>17</v>
      </c>
      <c r="D161" s="50"/>
      <c r="E161" s="88" t="s">
        <v>118</v>
      </c>
      <c r="F161" s="86">
        <v>50</v>
      </c>
      <c r="G161" s="41" t="s">
        <v>123</v>
      </c>
      <c r="H161" s="42">
        <v>840</v>
      </c>
      <c r="I161" s="43">
        <f>F161*H161</f>
        <v>42000</v>
      </c>
      <c r="J161" s="41">
        <v>2</v>
      </c>
      <c r="K161" s="44" t="s">
        <v>210</v>
      </c>
    </row>
    <row r="162" spans="1:11" ht="13.5">
      <c r="A162" s="81"/>
      <c r="B162" s="82"/>
      <c r="C162" s="50" t="s">
        <v>124</v>
      </c>
      <c r="D162" s="50"/>
      <c r="E162" s="88"/>
      <c r="F162" s="86"/>
      <c r="G162" s="41" t="s">
        <v>123</v>
      </c>
      <c r="H162" s="42">
        <v>845</v>
      </c>
      <c r="I162" s="43">
        <f>F161*H162</f>
        <v>42250</v>
      </c>
      <c r="J162" s="41">
        <v>3</v>
      </c>
      <c r="K162" s="44" t="s">
        <v>210</v>
      </c>
    </row>
    <row r="163" spans="1:11" ht="13.5">
      <c r="A163" s="81"/>
      <c r="B163" s="82"/>
      <c r="C163" s="50" t="s">
        <v>5</v>
      </c>
      <c r="D163" s="50" t="s">
        <v>147</v>
      </c>
      <c r="E163" s="88"/>
      <c r="F163" s="86"/>
      <c r="G163" s="51" t="s">
        <v>123</v>
      </c>
      <c r="H163" s="42">
        <v>644</v>
      </c>
      <c r="I163" s="43">
        <f>F161*H163</f>
        <v>32200</v>
      </c>
      <c r="J163" s="41">
        <v>1</v>
      </c>
      <c r="K163" s="93" t="s">
        <v>211</v>
      </c>
    </row>
    <row r="164" spans="1:11" ht="12.75" customHeight="1">
      <c r="A164" s="84">
        <v>48</v>
      </c>
      <c r="B164" s="83" t="s">
        <v>70</v>
      </c>
      <c r="C164" s="37" t="s">
        <v>17</v>
      </c>
      <c r="D164" s="37"/>
      <c r="E164" s="85" t="s">
        <v>118</v>
      </c>
      <c r="F164" s="80">
        <v>500</v>
      </c>
      <c r="G164" s="19" t="s">
        <v>123</v>
      </c>
      <c r="H164" s="20">
        <v>138</v>
      </c>
      <c r="I164" s="21">
        <f>F164*H164</f>
        <v>69000</v>
      </c>
      <c r="J164" s="19">
        <v>2</v>
      </c>
      <c r="K164" s="22" t="s">
        <v>210</v>
      </c>
    </row>
    <row r="165" spans="1:11" ht="12.75" customHeight="1">
      <c r="A165" s="84"/>
      <c r="B165" s="83"/>
      <c r="C165" s="37" t="s">
        <v>124</v>
      </c>
      <c r="D165" s="37"/>
      <c r="E165" s="85"/>
      <c r="F165" s="80"/>
      <c r="G165" s="19" t="s">
        <v>123</v>
      </c>
      <c r="H165" s="20">
        <v>138</v>
      </c>
      <c r="I165" s="21">
        <f>F164*H165</f>
        <v>69000</v>
      </c>
      <c r="J165" s="19">
        <v>2</v>
      </c>
      <c r="K165" s="22" t="s">
        <v>210</v>
      </c>
    </row>
    <row r="166" spans="1:11" ht="12.75" customHeight="1">
      <c r="A166" s="84"/>
      <c r="B166" s="83"/>
      <c r="C166" s="37" t="s">
        <v>5</v>
      </c>
      <c r="D166" s="37" t="s">
        <v>154</v>
      </c>
      <c r="E166" s="85"/>
      <c r="F166" s="80"/>
      <c r="G166" s="19" t="s">
        <v>123</v>
      </c>
      <c r="H166" s="20">
        <v>129</v>
      </c>
      <c r="I166" s="21">
        <f>F164*H166</f>
        <v>64500</v>
      </c>
      <c r="J166" s="19">
        <v>1</v>
      </c>
      <c r="K166" s="94" t="s">
        <v>211</v>
      </c>
    </row>
    <row r="167" spans="1:11" ht="13.5">
      <c r="A167" s="81">
        <v>49</v>
      </c>
      <c r="B167" s="82" t="s">
        <v>71</v>
      </c>
      <c r="C167" s="50" t="s">
        <v>17</v>
      </c>
      <c r="D167" s="50"/>
      <c r="E167" s="88" t="s">
        <v>115</v>
      </c>
      <c r="F167" s="86">
        <v>300</v>
      </c>
      <c r="G167" s="41" t="s">
        <v>123</v>
      </c>
      <c r="H167" s="42">
        <v>49</v>
      </c>
      <c r="I167" s="43">
        <f>F167*H167</f>
        <v>14700</v>
      </c>
      <c r="J167" s="41">
        <v>3</v>
      </c>
      <c r="K167" s="44" t="s">
        <v>210</v>
      </c>
    </row>
    <row r="168" spans="1:11" ht="13.5">
      <c r="A168" s="81"/>
      <c r="B168" s="82"/>
      <c r="C168" s="50" t="s">
        <v>124</v>
      </c>
      <c r="D168" s="50"/>
      <c r="E168" s="88"/>
      <c r="F168" s="86"/>
      <c r="G168" s="41" t="s">
        <v>123</v>
      </c>
      <c r="H168" s="42">
        <v>45</v>
      </c>
      <c r="I168" s="43">
        <f>F167*H168</f>
        <v>13500</v>
      </c>
      <c r="J168" s="41">
        <v>2</v>
      </c>
      <c r="K168" s="44" t="s">
        <v>210</v>
      </c>
    </row>
    <row r="169" spans="1:11" ht="13.5">
      <c r="A169" s="81"/>
      <c r="B169" s="82"/>
      <c r="C169" s="50" t="s">
        <v>5</v>
      </c>
      <c r="D169" s="50" t="s">
        <v>155</v>
      </c>
      <c r="E169" s="88"/>
      <c r="F169" s="86"/>
      <c r="G169" s="51" t="s">
        <v>123</v>
      </c>
      <c r="H169" s="42">
        <v>39</v>
      </c>
      <c r="I169" s="43">
        <f>F167*H169</f>
        <v>11700</v>
      </c>
      <c r="J169" s="41">
        <v>1</v>
      </c>
      <c r="K169" s="93" t="s">
        <v>211</v>
      </c>
    </row>
    <row r="170" spans="1:11" ht="13.5">
      <c r="A170" s="84">
        <v>50</v>
      </c>
      <c r="B170" s="79" t="s">
        <v>72</v>
      </c>
      <c r="C170" s="37" t="s">
        <v>17</v>
      </c>
      <c r="D170" s="37"/>
      <c r="E170" s="85" t="s">
        <v>26</v>
      </c>
      <c r="F170" s="80">
        <v>96</v>
      </c>
      <c r="G170" s="36"/>
      <c r="H170" s="20">
        <v>109</v>
      </c>
      <c r="I170" s="21">
        <f>F170*H170</f>
        <v>10464</v>
      </c>
      <c r="J170" s="19">
        <v>2</v>
      </c>
      <c r="K170" s="22" t="s">
        <v>210</v>
      </c>
    </row>
    <row r="171" spans="1:11" ht="13.5">
      <c r="A171" s="84"/>
      <c r="B171" s="79"/>
      <c r="C171" s="37" t="s">
        <v>5</v>
      </c>
      <c r="D171" s="37" t="s">
        <v>142</v>
      </c>
      <c r="E171" s="85"/>
      <c r="F171" s="80"/>
      <c r="G171" s="36" t="s">
        <v>123</v>
      </c>
      <c r="H171" s="20">
        <v>98</v>
      </c>
      <c r="I171" s="21">
        <f>F170*H171</f>
        <v>9408</v>
      </c>
      <c r="J171" s="19">
        <v>1</v>
      </c>
      <c r="K171" s="94" t="s">
        <v>211</v>
      </c>
    </row>
    <row r="172" spans="1:11" ht="12.75" customHeight="1">
      <c r="A172" s="81">
        <v>51</v>
      </c>
      <c r="B172" s="89" t="s">
        <v>73</v>
      </c>
      <c r="C172" s="50" t="s">
        <v>17</v>
      </c>
      <c r="D172" s="50"/>
      <c r="E172" s="88" t="s">
        <v>26</v>
      </c>
      <c r="F172" s="86">
        <v>200</v>
      </c>
      <c r="G172" s="41" t="s">
        <v>123</v>
      </c>
      <c r="H172" s="42">
        <v>39</v>
      </c>
      <c r="I172" s="43">
        <f>F172*H172</f>
        <v>7800</v>
      </c>
      <c r="J172" s="41">
        <v>2</v>
      </c>
      <c r="K172" s="44" t="s">
        <v>210</v>
      </c>
    </row>
    <row r="173" spans="1:11" ht="12.75" customHeight="1">
      <c r="A173" s="81"/>
      <c r="B173" s="89"/>
      <c r="C173" s="50" t="s">
        <v>5</v>
      </c>
      <c r="D173" s="50" t="s">
        <v>156</v>
      </c>
      <c r="E173" s="88"/>
      <c r="F173" s="86"/>
      <c r="G173" s="41" t="s">
        <v>123</v>
      </c>
      <c r="H173" s="42">
        <v>28</v>
      </c>
      <c r="I173" s="43">
        <f>F172*H173</f>
        <v>5600</v>
      </c>
      <c r="J173" s="41">
        <v>1</v>
      </c>
      <c r="K173" s="93" t="s">
        <v>211</v>
      </c>
    </row>
    <row r="174" spans="1:11" ht="13.5">
      <c r="A174" s="84">
        <v>52</v>
      </c>
      <c r="B174" s="79" t="s">
        <v>74</v>
      </c>
      <c r="C174" s="37" t="s">
        <v>17</v>
      </c>
      <c r="D174" s="37"/>
      <c r="E174" s="85" t="s">
        <v>26</v>
      </c>
      <c r="F174" s="80">
        <v>50</v>
      </c>
      <c r="G174" s="19" t="s">
        <v>123</v>
      </c>
      <c r="H174" s="20">
        <v>74</v>
      </c>
      <c r="I174" s="21">
        <f>F174*H174</f>
        <v>3700</v>
      </c>
      <c r="J174" s="19">
        <v>2</v>
      </c>
      <c r="K174" s="22" t="s">
        <v>210</v>
      </c>
    </row>
    <row r="175" spans="1:11" ht="13.5">
      <c r="A175" s="84"/>
      <c r="B175" s="79"/>
      <c r="C175" s="37" t="s">
        <v>5</v>
      </c>
      <c r="D175" s="37" t="s">
        <v>128</v>
      </c>
      <c r="E175" s="85"/>
      <c r="F175" s="80"/>
      <c r="G175" s="36" t="s">
        <v>123</v>
      </c>
      <c r="H175" s="20">
        <v>23</v>
      </c>
      <c r="I175" s="21">
        <f>F174*H175</f>
        <v>1150</v>
      </c>
      <c r="J175" s="19">
        <v>1</v>
      </c>
      <c r="K175" s="94" t="s">
        <v>211</v>
      </c>
    </row>
    <row r="176" spans="1:11" ht="13.5">
      <c r="A176" s="81">
        <v>53</v>
      </c>
      <c r="B176" s="82" t="s">
        <v>75</v>
      </c>
      <c r="C176" s="50" t="s">
        <v>124</v>
      </c>
      <c r="D176" s="50"/>
      <c r="E176" s="88" t="s">
        <v>26</v>
      </c>
      <c r="F176" s="86">
        <v>300</v>
      </c>
      <c r="G176" s="41" t="s">
        <v>123</v>
      </c>
      <c r="H176" s="42">
        <v>52</v>
      </c>
      <c r="I176" s="43">
        <f>F176*H176</f>
        <v>15600</v>
      </c>
      <c r="J176" s="41">
        <v>2</v>
      </c>
      <c r="K176" s="44" t="s">
        <v>210</v>
      </c>
    </row>
    <row r="177" spans="1:11" ht="13.5">
      <c r="A177" s="81"/>
      <c r="B177" s="82"/>
      <c r="C177" s="50" t="s">
        <v>5</v>
      </c>
      <c r="D177" s="50" t="s">
        <v>128</v>
      </c>
      <c r="E177" s="88"/>
      <c r="F177" s="86"/>
      <c r="G177" s="51" t="s">
        <v>123</v>
      </c>
      <c r="H177" s="42">
        <v>50.7</v>
      </c>
      <c r="I177" s="43">
        <f>F176*H177</f>
        <v>15210</v>
      </c>
      <c r="J177" s="41">
        <v>1</v>
      </c>
      <c r="K177" s="93" t="s">
        <v>211</v>
      </c>
    </row>
    <row r="178" spans="1:11" ht="12.75" customHeight="1">
      <c r="A178" s="36">
        <v>54</v>
      </c>
      <c r="B178" s="61" t="s">
        <v>76</v>
      </c>
      <c r="C178" s="37" t="s">
        <v>5</v>
      </c>
      <c r="D178" s="37" t="s">
        <v>128</v>
      </c>
      <c r="E178" s="35" t="s">
        <v>26</v>
      </c>
      <c r="F178" s="39">
        <v>100</v>
      </c>
      <c r="G178" s="19" t="s">
        <v>123</v>
      </c>
      <c r="H178" s="20">
        <v>293</v>
      </c>
      <c r="I178" s="21">
        <f>F178*H178</f>
        <v>29300</v>
      </c>
      <c r="J178" s="19">
        <v>1</v>
      </c>
      <c r="K178" s="94" t="s">
        <v>211</v>
      </c>
    </row>
    <row r="179" spans="1:11" ht="13.5">
      <c r="A179" s="81">
        <v>55</v>
      </c>
      <c r="B179" s="82" t="s">
        <v>77</v>
      </c>
      <c r="C179" s="50" t="s">
        <v>17</v>
      </c>
      <c r="D179" s="50"/>
      <c r="E179" s="88" t="s">
        <v>26</v>
      </c>
      <c r="F179" s="86">
        <v>50</v>
      </c>
      <c r="G179" s="41" t="s">
        <v>123</v>
      </c>
      <c r="H179" s="42">
        <v>98</v>
      </c>
      <c r="I179" s="43">
        <f>F179*H179</f>
        <v>4900</v>
      </c>
      <c r="J179" s="41">
        <v>2</v>
      </c>
      <c r="K179" s="44" t="s">
        <v>210</v>
      </c>
    </row>
    <row r="180" spans="1:11" ht="13.5">
      <c r="A180" s="81"/>
      <c r="B180" s="82"/>
      <c r="C180" s="50" t="s">
        <v>5</v>
      </c>
      <c r="D180" s="50" t="s">
        <v>128</v>
      </c>
      <c r="E180" s="88"/>
      <c r="F180" s="86"/>
      <c r="G180" s="51" t="s">
        <v>123</v>
      </c>
      <c r="H180" s="42">
        <v>74</v>
      </c>
      <c r="I180" s="43">
        <f>F179*H180</f>
        <v>3700</v>
      </c>
      <c r="J180" s="41">
        <v>1</v>
      </c>
      <c r="K180" s="93" t="s">
        <v>211</v>
      </c>
    </row>
    <row r="181" spans="1:11" ht="13.5">
      <c r="A181" s="84">
        <v>56</v>
      </c>
      <c r="B181" s="79" t="s">
        <v>78</v>
      </c>
      <c r="C181" s="37" t="s">
        <v>17</v>
      </c>
      <c r="D181" s="37"/>
      <c r="E181" s="85" t="s">
        <v>26</v>
      </c>
      <c r="F181" s="80">
        <v>50</v>
      </c>
      <c r="G181" s="19" t="s">
        <v>123</v>
      </c>
      <c r="H181" s="20">
        <v>398</v>
      </c>
      <c r="I181" s="21">
        <f>F181*H181</f>
        <v>19900</v>
      </c>
      <c r="J181" s="19">
        <v>3</v>
      </c>
      <c r="K181" s="22" t="s">
        <v>210</v>
      </c>
    </row>
    <row r="182" spans="1:11" ht="13.5">
      <c r="A182" s="84"/>
      <c r="B182" s="79"/>
      <c r="C182" s="37" t="s">
        <v>5</v>
      </c>
      <c r="D182" s="37" t="s">
        <v>128</v>
      </c>
      <c r="E182" s="85"/>
      <c r="F182" s="80"/>
      <c r="G182" s="36" t="s">
        <v>123</v>
      </c>
      <c r="H182" s="20">
        <v>230</v>
      </c>
      <c r="I182" s="21">
        <f>F181*H182</f>
        <v>11500</v>
      </c>
      <c r="J182" s="19">
        <v>2</v>
      </c>
      <c r="K182" s="22" t="s">
        <v>210</v>
      </c>
    </row>
    <row r="183" spans="1:11" ht="13.5">
      <c r="A183" s="84"/>
      <c r="B183" s="79"/>
      <c r="C183" s="37" t="s">
        <v>5</v>
      </c>
      <c r="D183" s="37" t="s">
        <v>128</v>
      </c>
      <c r="E183" s="85"/>
      <c r="F183" s="80"/>
      <c r="G183" s="36" t="s">
        <v>123</v>
      </c>
      <c r="H183" s="20">
        <v>214</v>
      </c>
      <c r="I183" s="21">
        <f>F181*H183</f>
        <v>10700</v>
      </c>
      <c r="J183" s="19">
        <v>1</v>
      </c>
      <c r="K183" s="94" t="s">
        <v>211</v>
      </c>
    </row>
    <row r="184" spans="1:11" ht="12.75" customHeight="1">
      <c r="A184" s="81">
        <v>57</v>
      </c>
      <c r="B184" s="89" t="s">
        <v>79</v>
      </c>
      <c r="C184" s="50" t="s">
        <v>17</v>
      </c>
      <c r="D184" s="50"/>
      <c r="E184" s="88" t="s">
        <v>26</v>
      </c>
      <c r="F184" s="86">
        <v>50</v>
      </c>
      <c r="G184" s="41" t="s">
        <v>123</v>
      </c>
      <c r="H184" s="42">
        <v>78</v>
      </c>
      <c r="I184" s="43">
        <f>F184*H184</f>
        <v>3900</v>
      </c>
      <c r="J184" s="41">
        <v>3</v>
      </c>
      <c r="K184" s="44" t="s">
        <v>210</v>
      </c>
    </row>
    <row r="185" spans="1:11" ht="12.75" customHeight="1">
      <c r="A185" s="81"/>
      <c r="B185" s="89"/>
      <c r="C185" s="50" t="s">
        <v>5</v>
      </c>
      <c r="D185" s="50" t="s">
        <v>128</v>
      </c>
      <c r="E185" s="88"/>
      <c r="F185" s="86"/>
      <c r="G185" s="41" t="s">
        <v>123</v>
      </c>
      <c r="H185" s="42">
        <v>44</v>
      </c>
      <c r="I185" s="43">
        <f>F184*H185</f>
        <v>2200</v>
      </c>
      <c r="J185" s="41">
        <v>2</v>
      </c>
      <c r="K185" s="44" t="s">
        <v>210</v>
      </c>
    </row>
    <row r="186" spans="1:11" ht="12.75" customHeight="1">
      <c r="A186" s="81"/>
      <c r="B186" s="89"/>
      <c r="C186" s="50" t="s">
        <v>5</v>
      </c>
      <c r="D186" s="50" t="s">
        <v>128</v>
      </c>
      <c r="E186" s="88"/>
      <c r="F186" s="86"/>
      <c r="G186" s="41" t="s">
        <v>123</v>
      </c>
      <c r="H186" s="42">
        <v>39</v>
      </c>
      <c r="I186" s="43">
        <f>F184*H186</f>
        <v>1950</v>
      </c>
      <c r="J186" s="41">
        <v>1</v>
      </c>
      <c r="K186" s="93" t="s">
        <v>211</v>
      </c>
    </row>
    <row r="187" spans="1:11" ht="13.5">
      <c r="A187" s="84">
        <v>58</v>
      </c>
      <c r="B187" s="79" t="s">
        <v>81</v>
      </c>
      <c r="C187" s="37" t="s">
        <v>17</v>
      </c>
      <c r="D187" s="37"/>
      <c r="E187" s="85" t="s">
        <v>119</v>
      </c>
      <c r="F187" s="80">
        <v>200</v>
      </c>
      <c r="G187" s="19" t="s">
        <v>123</v>
      </c>
      <c r="H187" s="20">
        <v>40</v>
      </c>
      <c r="I187" s="21">
        <f>F187*H187</f>
        <v>8000</v>
      </c>
      <c r="J187" s="19">
        <v>3</v>
      </c>
      <c r="K187" s="22" t="s">
        <v>210</v>
      </c>
    </row>
    <row r="188" spans="1:11" ht="13.5">
      <c r="A188" s="84"/>
      <c r="B188" s="79"/>
      <c r="C188" s="37" t="s">
        <v>124</v>
      </c>
      <c r="D188" s="37"/>
      <c r="E188" s="85"/>
      <c r="F188" s="80"/>
      <c r="G188" s="19" t="s">
        <v>123</v>
      </c>
      <c r="H188" s="20">
        <v>36</v>
      </c>
      <c r="I188" s="21">
        <f>F187*H188</f>
        <v>7200</v>
      </c>
      <c r="J188" s="19">
        <v>1</v>
      </c>
      <c r="K188" s="94" t="s">
        <v>211</v>
      </c>
    </row>
    <row r="189" spans="1:11" ht="13.5">
      <c r="A189" s="84"/>
      <c r="B189" s="79"/>
      <c r="C189" s="37" t="s">
        <v>5</v>
      </c>
      <c r="D189" s="37" t="s">
        <v>157</v>
      </c>
      <c r="E189" s="85"/>
      <c r="F189" s="80"/>
      <c r="G189" s="36" t="s">
        <v>123</v>
      </c>
      <c r="H189" s="20">
        <v>39</v>
      </c>
      <c r="I189" s="21">
        <f>F187*H189</f>
        <v>7800</v>
      </c>
      <c r="J189" s="19">
        <v>2</v>
      </c>
      <c r="K189" s="22" t="s">
        <v>210</v>
      </c>
    </row>
    <row r="190" spans="1:11" s="4" customFormat="1" ht="25.5">
      <c r="A190" s="84"/>
      <c r="B190" s="91"/>
      <c r="C190" s="37" t="s">
        <v>165</v>
      </c>
      <c r="D190" s="37" t="s">
        <v>203</v>
      </c>
      <c r="E190" s="85"/>
      <c r="F190" s="80"/>
      <c r="G190" s="45" t="s">
        <v>204</v>
      </c>
      <c r="H190" s="23">
        <v>40</v>
      </c>
      <c r="I190" s="40">
        <f>F187*H190</f>
        <v>8000</v>
      </c>
      <c r="J190" s="36" t="s">
        <v>123</v>
      </c>
      <c r="K190" s="70" t="s">
        <v>209</v>
      </c>
    </row>
    <row r="191" spans="1:11" ht="13.5">
      <c r="A191" s="81">
        <v>59</v>
      </c>
      <c r="B191" s="82" t="s">
        <v>80</v>
      </c>
      <c r="C191" s="50" t="s">
        <v>17</v>
      </c>
      <c r="D191" s="50"/>
      <c r="E191" s="88" t="s">
        <v>120</v>
      </c>
      <c r="F191" s="86">
        <v>500</v>
      </c>
      <c r="G191" s="41" t="s">
        <v>123</v>
      </c>
      <c r="H191" s="42">
        <v>94</v>
      </c>
      <c r="I191" s="43">
        <f>F191*H191</f>
        <v>47000</v>
      </c>
      <c r="J191" s="41">
        <v>3</v>
      </c>
      <c r="K191" s="44" t="s">
        <v>210</v>
      </c>
    </row>
    <row r="192" spans="1:11" ht="13.5">
      <c r="A192" s="81"/>
      <c r="B192" s="82"/>
      <c r="C192" s="50" t="s">
        <v>124</v>
      </c>
      <c r="D192" s="50"/>
      <c r="E192" s="88"/>
      <c r="F192" s="86"/>
      <c r="G192" s="41" t="s">
        <v>123</v>
      </c>
      <c r="H192" s="42">
        <v>80</v>
      </c>
      <c r="I192" s="43">
        <f>F191*H192</f>
        <v>40000</v>
      </c>
      <c r="J192" s="41">
        <v>2</v>
      </c>
      <c r="K192" s="44" t="s">
        <v>210</v>
      </c>
    </row>
    <row r="193" spans="1:11" ht="13.5">
      <c r="A193" s="81"/>
      <c r="B193" s="82"/>
      <c r="C193" s="50" t="s">
        <v>5</v>
      </c>
      <c r="D193" s="50" t="s">
        <v>157</v>
      </c>
      <c r="E193" s="88"/>
      <c r="F193" s="86"/>
      <c r="G193" s="51" t="s">
        <v>123</v>
      </c>
      <c r="H193" s="42">
        <v>68</v>
      </c>
      <c r="I193" s="43">
        <f>F191*H193</f>
        <v>34000</v>
      </c>
      <c r="J193" s="41">
        <v>1</v>
      </c>
      <c r="K193" s="93" t="s">
        <v>211</v>
      </c>
    </row>
    <row r="194" spans="1:11" s="4" customFormat="1" ht="27">
      <c r="A194" s="81"/>
      <c r="B194" s="90"/>
      <c r="C194" s="50" t="s">
        <v>165</v>
      </c>
      <c r="D194" s="50" t="s">
        <v>205</v>
      </c>
      <c r="E194" s="88"/>
      <c r="F194" s="86"/>
      <c r="G194" s="49" t="s">
        <v>206</v>
      </c>
      <c r="H194" s="46">
        <v>85</v>
      </c>
      <c r="I194" s="48">
        <f>F191*H194</f>
        <v>42500</v>
      </c>
      <c r="J194" s="51" t="s">
        <v>123</v>
      </c>
      <c r="K194" s="71" t="s">
        <v>209</v>
      </c>
    </row>
    <row r="195" spans="1:11" ht="12.75" customHeight="1">
      <c r="A195" s="36">
        <v>60</v>
      </c>
      <c r="B195" s="61" t="s">
        <v>82</v>
      </c>
      <c r="C195" s="37" t="s">
        <v>166</v>
      </c>
      <c r="D195" s="37" t="s">
        <v>166</v>
      </c>
      <c r="E195" s="35" t="s">
        <v>13</v>
      </c>
      <c r="F195" s="39">
        <v>500</v>
      </c>
      <c r="G195" s="19" t="s">
        <v>166</v>
      </c>
      <c r="H195" s="20">
        <v>0</v>
      </c>
      <c r="I195" s="21">
        <f>F195*H195</f>
        <v>0</v>
      </c>
      <c r="J195" s="19" t="s">
        <v>166</v>
      </c>
      <c r="K195" s="22" t="s">
        <v>166</v>
      </c>
    </row>
    <row r="196" spans="1:11" ht="13.5">
      <c r="A196" s="81">
        <v>61</v>
      </c>
      <c r="B196" s="82" t="s">
        <v>83</v>
      </c>
      <c r="C196" s="50" t="s">
        <v>17</v>
      </c>
      <c r="D196" s="50"/>
      <c r="E196" s="88" t="s">
        <v>13</v>
      </c>
      <c r="F196" s="86">
        <v>200</v>
      </c>
      <c r="G196" s="41" t="s">
        <v>123</v>
      </c>
      <c r="H196" s="42">
        <v>149</v>
      </c>
      <c r="I196" s="43">
        <f>F196*H196</f>
        <v>29800</v>
      </c>
      <c r="J196" s="41">
        <v>2</v>
      </c>
      <c r="K196" s="44" t="s">
        <v>210</v>
      </c>
    </row>
    <row r="197" spans="1:11" ht="13.5">
      <c r="A197" s="81"/>
      <c r="B197" s="82"/>
      <c r="C197" s="50" t="s">
        <v>5</v>
      </c>
      <c r="D197" s="50" t="s">
        <v>128</v>
      </c>
      <c r="E197" s="88"/>
      <c r="F197" s="86"/>
      <c r="G197" s="51" t="s">
        <v>123</v>
      </c>
      <c r="H197" s="42">
        <v>140</v>
      </c>
      <c r="I197" s="43">
        <f>F196*H197</f>
        <v>28000</v>
      </c>
      <c r="J197" s="41">
        <v>1</v>
      </c>
      <c r="K197" s="93" t="s">
        <v>211</v>
      </c>
    </row>
    <row r="198" spans="1:11" ht="13.5">
      <c r="A198" s="84">
        <v>62</v>
      </c>
      <c r="B198" s="79" t="s">
        <v>84</v>
      </c>
      <c r="C198" s="37" t="s">
        <v>17</v>
      </c>
      <c r="D198" s="37"/>
      <c r="E198" s="85" t="s">
        <v>121</v>
      </c>
      <c r="F198" s="80">
        <v>100</v>
      </c>
      <c r="G198" s="19" t="s">
        <v>123</v>
      </c>
      <c r="H198" s="20">
        <v>148</v>
      </c>
      <c r="I198" s="21">
        <f>F198*H198</f>
        <v>14800</v>
      </c>
      <c r="J198" s="19">
        <v>2</v>
      </c>
      <c r="K198" s="22" t="s">
        <v>210</v>
      </c>
    </row>
    <row r="199" spans="1:11" ht="13.5">
      <c r="A199" s="84"/>
      <c r="B199" s="79"/>
      <c r="C199" s="37" t="s">
        <v>5</v>
      </c>
      <c r="D199" s="37" t="s">
        <v>128</v>
      </c>
      <c r="E199" s="85"/>
      <c r="F199" s="80"/>
      <c r="G199" s="36" t="s">
        <v>123</v>
      </c>
      <c r="H199" s="20">
        <v>138</v>
      </c>
      <c r="I199" s="21">
        <f>F198*H199</f>
        <v>13800</v>
      </c>
      <c r="J199" s="19">
        <v>1</v>
      </c>
      <c r="K199" s="94" t="s">
        <v>211</v>
      </c>
    </row>
    <row r="200" spans="1:11" ht="12.75" customHeight="1">
      <c r="A200" s="81">
        <v>63</v>
      </c>
      <c r="B200" s="89" t="s">
        <v>85</v>
      </c>
      <c r="C200" s="50" t="s">
        <v>17</v>
      </c>
      <c r="D200" s="50"/>
      <c r="E200" s="88" t="s">
        <v>13</v>
      </c>
      <c r="F200" s="86">
        <v>200</v>
      </c>
      <c r="G200" s="41" t="s">
        <v>123</v>
      </c>
      <c r="H200" s="42">
        <v>160</v>
      </c>
      <c r="I200" s="43">
        <f>F200*H200</f>
        <v>32000</v>
      </c>
      <c r="J200" s="41">
        <v>2</v>
      </c>
      <c r="K200" s="44" t="s">
        <v>210</v>
      </c>
    </row>
    <row r="201" spans="1:11" ht="12.75" customHeight="1">
      <c r="A201" s="81"/>
      <c r="B201" s="89"/>
      <c r="C201" s="50" t="s">
        <v>5</v>
      </c>
      <c r="D201" s="50" t="s">
        <v>128</v>
      </c>
      <c r="E201" s="88"/>
      <c r="F201" s="86"/>
      <c r="G201" s="41" t="s">
        <v>123</v>
      </c>
      <c r="H201" s="42">
        <v>134</v>
      </c>
      <c r="I201" s="43">
        <f>F200*H201</f>
        <v>26800</v>
      </c>
      <c r="J201" s="41">
        <v>1</v>
      </c>
      <c r="K201" s="93" t="s">
        <v>211</v>
      </c>
    </row>
    <row r="202" spans="1:11" ht="13.5">
      <c r="A202" s="84">
        <v>64</v>
      </c>
      <c r="B202" s="79" t="s">
        <v>86</v>
      </c>
      <c r="C202" s="37" t="s">
        <v>124</v>
      </c>
      <c r="D202" s="37"/>
      <c r="E202" s="85" t="s">
        <v>26</v>
      </c>
      <c r="F202" s="80">
        <v>500</v>
      </c>
      <c r="G202" s="19" t="s">
        <v>123</v>
      </c>
      <c r="H202" s="20">
        <v>15</v>
      </c>
      <c r="I202" s="21">
        <f>F202*H202</f>
        <v>7500</v>
      </c>
      <c r="J202" s="19">
        <v>2</v>
      </c>
      <c r="K202" s="22" t="s">
        <v>210</v>
      </c>
    </row>
    <row r="203" spans="1:11" ht="13.5">
      <c r="A203" s="84"/>
      <c r="B203" s="79"/>
      <c r="C203" s="37" t="s">
        <v>5</v>
      </c>
      <c r="D203" s="37" t="s">
        <v>128</v>
      </c>
      <c r="E203" s="85"/>
      <c r="F203" s="80"/>
      <c r="G203" s="36" t="s">
        <v>123</v>
      </c>
      <c r="H203" s="20">
        <v>14.9</v>
      </c>
      <c r="I203" s="21">
        <f>F202*H203</f>
        <v>7450</v>
      </c>
      <c r="J203" s="19">
        <v>1</v>
      </c>
      <c r="K203" s="94" t="s">
        <v>211</v>
      </c>
    </row>
    <row r="204" spans="1:11" ht="13.5">
      <c r="A204" s="81">
        <v>65</v>
      </c>
      <c r="B204" s="82" t="s">
        <v>87</v>
      </c>
      <c r="C204" s="50" t="s">
        <v>124</v>
      </c>
      <c r="D204" s="50"/>
      <c r="E204" s="88" t="s">
        <v>13</v>
      </c>
      <c r="F204" s="86">
        <v>2</v>
      </c>
      <c r="G204" s="41" t="s">
        <v>123</v>
      </c>
      <c r="H204" s="42">
        <v>780</v>
      </c>
      <c r="I204" s="43">
        <f>F204*H204</f>
        <v>1560</v>
      </c>
      <c r="J204" s="41">
        <v>2</v>
      </c>
      <c r="K204" s="44" t="s">
        <v>210</v>
      </c>
    </row>
    <row r="205" spans="1:11" ht="13.5">
      <c r="A205" s="81"/>
      <c r="B205" s="82"/>
      <c r="C205" s="50" t="s">
        <v>5</v>
      </c>
      <c r="D205" s="50" t="s">
        <v>128</v>
      </c>
      <c r="E205" s="88"/>
      <c r="F205" s="86"/>
      <c r="G205" s="51" t="s">
        <v>123</v>
      </c>
      <c r="H205" s="42">
        <v>725</v>
      </c>
      <c r="I205" s="43">
        <f>F204*H205</f>
        <v>1450</v>
      </c>
      <c r="J205" s="41">
        <v>1</v>
      </c>
      <c r="K205" s="93" t="s">
        <v>211</v>
      </c>
    </row>
    <row r="206" spans="1:11" ht="12.75" customHeight="1">
      <c r="A206" s="36">
        <v>66</v>
      </c>
      <c r="B206" s="61" t="s">
        <v>88</v>
      </c>
      <c r="C206" s="37" t="s">
        <v>5</v>
      </c>
      <c r="D206" s="37" t="s">
        <v>128</v>
      </c>
      <c r="E206" s="35" t="s">
        <v>26</v>
      </c>
      <c r="F206" s="39">
        <v>1000</v>
      </c>
      <c r="G206" s="19" t="s">
        <v>123</v>
      </c>
      <c r="H206" s="20">
        <v>2</v>
      </c>
      <c r="I206" s="21">
        <f>F206*H206</f>
        <v>2000</v>
      </c>
      <c r="J206" s="19">
        <v>1</v>
      </c>
      <c r="K206" s="94" t="s">
        <v>211</v>
      </c>
    </row>
    <row r="207" spans="1:11" ht="13.5">
      <c r="A207" s="81">
        <v>67</v>
      </c>
      <c r="B207" s="82" t="s">
        <v>89</v>
      </c>
      <c r="C207" s="50" t="s">
        <v>17</v>
      </c>
      <c r="D207" s="50"/>
      <c r="E207" s="88" t="s">
        <v>26</v>
      </c>
      <c r="F207" s="86">
        <v>24</v>
      </c>
      <c r="G207" s="41" t="s">
        <v>123</v>
      </c>
      <c r="H207" s="42">
        <v>109</v>
      </c>
      <c r="I207" s="43">
        <f>F207*H207</f>
        <v>2616</v>
      </c>
      <c r="J207" s="41">
        <v>2</v>
      </c>
      <c r="K207" s="44" t="s">
        <v>210</v>
      </c>
    </row>
    <row r="208" spans="1:11" ht="13.5">
      <c r="A208" s="81"/>
      <c r="B208" s="82"/>
      <c r="C208" s="50" t="s">
        <v>5</v>
      </c>
      <c r="D208" s="50" t="s">
        <v>142</v>
      </c>
      <c r="E208" s="88"/>
      <c r="F208" s="86"/>
      <c r="G208" s="51" t="s">
        <v>123</v>
      </c>
      <c r="H208" s="42">
        <v>105</v>
      </c>
      <c r="I208" s="43">
        <f>F207*H208</f>
        <v>2520</v>
      </c>
      <c r="J208" s="41">
        <v>1</v>
      </c>
      <c r="K208" s="93" t="s">
        <v>211</v>
      </c>
    </row>
    <row r="209" spans="1:11" ht="13.5">
      <c r="A209" s="36">
        <v>68</v>
      </c>
      <c r="B209" s="37" t="s">
        <v>90</v>
      </c>
      <c r="C209" s="37" t="s">
        <v>5</v>
      </c>
      <c r="D209" s="37" t="s">
        <v>128</v>
      </c>
      <c r="E209" s="35" t="s">
        <v>26</v>
      </c>
      <c r="F209" s="39">
        <v>50</v>
      </c>
      <c r="G209" s="36" t="s">
        <v>123</v>
      </c>
      <c r="H209" s="20">
        <v>138</v>
      </c>
      <c r="I209" s="21">
        <f>F209*H209</f>
        <v>6900</v>
      </c>
      <c r="J209" s="19">
        <v>1</v>
      </c>
      <c r="K209" s="94" t="s">
        <v>211</v>
      </c>
    </row>
    <row r="210" spans="1:11" ht="12.75" customHeight="1">
      <c r="A210" s="51">
        <v>69</v>
      </c>
      <c r="B210" s="59" t="s">
        <v>91</v>
      </c>
      <c r="C210" s="50" t="s">
        <v>5</v>
      </c>
      <c r="D210" s="50" t="s">
        <v>128</v>
      </c>
      <c r="E210" s="52" t="s">
        <v>26</v>
      </c>
      <c r="F210" s="60">
        <v>1500</v>
      </c>
      <c r="G210" s="41" t="s">
        <v>123</v>
      </c>
      <c r="H210" s="42">
        <v>48</v>
      </c>
      <c r="I210" s="43">
        <f>F210*H210</f>
        <v>72000</v>
      </c>
      <c r="J210" s="41">
        <v>1</v>
      </c>
      <c r="K210" s="93" t="s">
        <v>211</v>
      </c>
    </row>
    <row r="211" spans="1:11" ht="13.5">
      <c r="A211" s="84">
        <v>70</v>
      </c>
      <c r="B211" s="79" t="s">
        <v>92</v>
      </c>
      <c r="C211" s="37" t="s">
        <v>17</v>
      </c>
      <c r="D211" s="37"/>
      <c r="E211" s="85" t="s">
        <v>26</v>
      </c>
      <c r="F211" s="80">
        <v>50</v>
      </c>
      <c r="G211" s="19" t="s">
        <v>123</v>
      </c>
      <c r="H211" s="20">
        <v>149</v>
      </c>
      <c r="I211" s="21">
        <f>F211*H211</f>
        <v>7450</v>
      </c>
      <c r="J211" s="19">
        <v>3</v>
      </c>
      <c r="K211" s="22" t="s">
        <v>210</v>
      </c>
    </row>
    <row r="212" spans="1:11" ht="13.5">
      <c r="A212" s="84"/>
      <c r="B212" s="79"/>
      <c r="C212" s="37" t="s">
        <v>124</v>
      </c>
      <c r="D212" s="37"/>
      <c r="E212" s="85"/>
      <c r="F212" s="80"/>
      <c r="G212" s="19" t="s">
        <v>123</v>
      </c>
      <c r="H212" s="20">
        <v>104</v>
      </c>
      <c r="I212" s="21">
        <f>F211*H212</f>
        <v>5200</v>
      </c>
      <c r="J212" s="19">
        <v>2</v>
      </c>
      <c r="K212" s="22" t="s">
        <v>210</v>
      </c>
    </row>
    <row r="213" spans="1:11" ht="13.5">
      <c r="A213" s="84"/>
      <c r="B213" s="79"/>
      <c r="C213" s="37" t="s">
        <v>5</v>
      </c>
      <c r="D213" s="37" t="s">
        <v>128</v>
      </c>
      <c r="E213" s="85"/>
      <c r="F213" s="80"/>
      <c r="G213" s="36" t="s">
        <v>123</v>
      </c>
      <c r="H213" s="20">
        <v>138</v>
      </c>
      <c r="I213" s="21">
        <f>F211*H213</f>
        <v>6900</v>
      </c>
      <c r="J213" s="19">
        <v>1</v>
      </c>
      <c r="K213" s="94" t="s">
        <v>211</v>
      </c>
    </row>
    <row r="214" spans="1:11" ht="13.5">
      <c r="A214" s="81">
        <v>71</v>
      </c>
      <c r="B214" s="82" t="s">
        <v>93</v>
      </c>
      <c r="C214" s="50" t="s">
        <v>124</v>
      </c>
      <c r="D214" s="50"/>
      <c r="E214" s="88" t="s">
        <v>26</v>
      </c>
      <c r="F214" s="86">
        <v>50</v>
      </c>
      <c r="G214" s="41" t="s">
        <v>123</v>
      </c>
      <c r="H214" s="42">
        <v>104</v>
      </c>
      <c r="I214" s="43">
        <f>F214*H214</f>
        <v>5200</v>
      </c>
      <c r="J214" s="41">
        <v>2</v>
      </c>
      <c r="K214" s="44" t="s">
        <v>210</v>
      </c>
    </row>
    <row r="215" spans="1:11" ht="13.5">
      <c r="A215" s="81"/>
      <c r="B215" s="82"/>
      <c r="C215" s="50" t="s">
        <v>5</v>
      </c>
      <c r="D215" s="50" t="s">
        <v>128</v>
      </c>
      <c r="E215" s="88"/>
      <c r="F215" s="86"/>
      <c r="G215" s="51" t="s">
        <v>123</v>
      </c>
      <c r="H215" s="42">
        <v>90</v>
      </c>
      <c r="I215" s="43">
        <f>F214*H215</f>
        <v>4500</v>
      </c>
      <c r="J215" s="41">
        <v>1</v>
      </c>
      <c r="K215" s="93" t="s">
        <v>211</v>
      </c>
    </row>
    <row r="216" spans="1:11" ht="12.75" customHeight="1">
      <c r="A216" s="84">
        <v>72</v>
      </c>
      <c r="B216" s="83" t="s">
        <v>94</v>
      </c>
      <c r="C216" s="37" t="s">
        <v>17</v>
      </c>
      <c r="D216" s="37"/>
      <c r="E216" s="85" t="s">
        <v>122</v>
      </c>
      <c r="F216" s="80">
        <v>1000</v>
      </c>
      <c r="G216" s="19" t="s">
        <v>123</v>
      </c>
      <c r="H216" s="20">
        <v>24</v>
      </c>
      <c r="I216" s="21">
        <f>F216*H216</f>
        <v>24000</v>
      </c>
      <c r="J216" s="19">
        <v>2</v>
      </c>
      <c r="K216" s="22" t="s">
        <v>210</v>
      </c>
    </row>
    <row r="217" spans="1:11" ht="12.75" customHeight="1">
      <c r="A217" s="84"/>
      <c r="B217" s="83"/>
      <c r="C217" s="37" t="s">
        <v>5</v>
      </c>
      <c r="D217" s="37" t="s">
        <v>128</v>
      </c>
      <c r="E217" s="85"/>
      <c r="F217" s="80"/>
      <c r="G217" s="19" t="s">
        <v>123</v>
      </c>
      <c r="H217" s="20">
        <v>23</v>
      </c>
      <c r="I217" s="21">
        <f>F216*H217</f>
        <v>23000</v>
      </c>
      <c r="J217" s="19">
        <v>1</v>
      </c>
      <c r="K217" s="94" t="s">
        <v>211</v>
      </c>
    </row>
    <row r="218" spans="1:11" ht="13.5">
      <c r="A218" s="81">
        <v>73</v>
      </c>
      <c r="B218" s="82" t="s">
        <v>95</v>
      </c>
      <c r="C218" s="50" t="s">
        <v>17</v>
      </c>
      <c r="D218" s="50"/>
      <c r="E218" s="88" t="s">
        <v>26</v>
      </c>
      <c r="F218" s="86">
        <v>100</v>
      </c>
      <c r="G218" s="41" t="s">
        <v>123</v>
      </c>
      <c r="H218" s="42">
        <v>119</v>
      </c>
      <c r="I218" s="43">
        <f>F218*H218</f>
        <v>11900</v>
      </c>
      <c r="J218" s="41">
        <v>3</v>
      </c>
      <c r="K218" s="44" t="s">
        <v>210</v>
      </c>
    </row>
    <row r="219" spans="1:11" ht="13.5">
      <c r="A219" s="81"/>
      <c r="B219" s="82"/>
      <c r="C219" s="50" t="s">
        <v>124</v>
      </c>
      <c r="D219" s="50"/>
      <c r="E219" s="88"/>
      <c r="F219" s="86"/>
      <c r="G219" s="41" t="s">
        <v>123</v>
      </c>
      <c r="H219" s="42">
        <v>108</v>
      </c>
      <c r="I219" s="43">
        <f>F218*H219</f>
        <v>10800</v>
      </c>
      <c r="J219" s="41">
        <v>2</v>
      </c>
      <c r="K219" s="44" t="s">
        <v>210</v>
      </c>
    </row>
    <row r="220" spans="1:11" ht="13.5">
      <c r="A220" s="81"/>
      <c r="B220" s="82"/>
      <c r="C220" s="50" t="s">
        <v>5</v>
      </c>
      <c r="D220" s="50" t="s">
        <v>158</v>
      </c>
      <c r="E220" s="88"/>
      <c r="F220" s="86"/>
      <c r="G220" s="41" t="s">
        <v>123</v>
      </c>
      <c r="H220" s="42">
        <v>99</v>
      </c>
      <c r="I220" s="43">
        <f>F218*H220</f>
        <v>9900</v>
      </c>
      <c r="J220" s="41">
        <v>1</v>
      </c>
      <c r="K220" s="93" t="s">
        <v>211</v>
      </c>
    </row>
    <row r="221" spans="1:11" ht="13.5">
      <c r="A221" s="84">
        <v>74</v>
      </c>
      <c r="B221" s="79" t="s">
        <v>96</v>
      </c>
      <c r="C221" s="37" t="s">
        <v>17</v>
      </c>
      <c r="D221" s="37"/>
      <c r="E221" s="85" t="s">
        <v>26</v>
      </c>
      <c r="F221" s="80">
        <v>200</v>
      </c>
      <c r="G221" s="19" t="s">
        <v>123</v>
      </c>
      <c r="H221" s="20">
        <v>29</v>
      </c>
      <c r="I221" s="21">
        <f>F221*H221</f>
        <v>5800</v>
      </c>
      <c r="J221" s="19">
        <v>3</v>
      </c>
      <c r="K221" s="22" t="s">
        <v>210</v>
      </c>
    </row>
    <row r="222" spans="1:11" ht="13.5">
      <c r="A222" s="84"/>
      <c r="B222" s="79"/>
      <c r="C222" s="37" t="s">
        <v>124</v>
      </c>
      <c r="D222" s="37"/>
      <c r="E222" s="85"/>
      <c r="F222" s="80"/>
      <c r="G222" s="19" t="s">
        <v>123</v>
      </c>
      <c r="H222" s="20">
        <v>28</v>
      </c>
      <c r="I222" s="21">
        <f>F221*H222</f>
        <v>5600</v>
      </c>
      <c r="J222" s="19">
        <v>2</v>
      </c>
      <c r="K222" s="22" t="s">
        <v>210</v>
      </c>
    </row>
    <row r="223" spans="1:11" ht="13.5">
      <c r="A223" s="84"/>
      <c r="B223" s="79"/>
      <c r="C223" s="37" t="s">
        <v>5</v>
      </c>
      <c r="D223" s="37" t="s">
        <v>158</v>
      </c>
      <c r="E223" s="85"/>
      <c r="F223" s="80"/>
      <c r="G223" s="36" t="s">
        <v>123</v>
      </c>
      <c r="H223" s="20">
        <v>26</v>
      </c>
      <c r="I223" s="21">
        <f>F221*H223</f>
        <v>5200</v>
      </c>
      <c r="J223" s="19">
        <v>1</v>
      </c>
      <c r="K223" s="94" t="s">
        <v>211</v>
      </c>
    </row>
    <row r="224" spans="1:11" ht="12.75" customHeight="1">
      <c r="A224" s="51">
        <v>75</v>
      </c>
      <c r="B224" s="59" t="s">
        <v>97</v>
      </c>
      <c r="C224" s="50" t="s">
        <v>17</v>
      </c>
      <c r="D224" s="50"/>
      <c r="E224" s="52" t="s">
        <v>26</v>
      </c>
      <c r="F224" s="60">
        <v>100</v>
      </c>
      <c r="G224" s="41" t="s">
        <v>123</v>
      </c>
      <c r="H224" s="42">
        <v>249</v>
      </c>
      <c r="I224" s="43">
        <f>F224*H224</f>
        <v>24900</v>
      </c>
      <c r="J224" s="41">
        <v>1</v>
      </c>
      <c r="K224" s="93" t="s">
        <v>211</v>
      </c>
    </row>
    <row r="225" spans="1:11" ht="13.5">
      <c r="A225" s="84">
        <v>76</v>
      </c>
      <c r="B225" s="79" t="s">
        <v>98</v>
      </c>
      <c r="C225" s="37" t="s">
        <v>17</v>
      </c>
      <c r="D225" s="37"/>
      <c r="E225" s="85" t="s">
        <v>26</v>
      </c>
      <c r="F225" s="80">
        <v>200</v>
      </c>
      <c r="G225" s="19" t="s">
        <v>123</v>
      </c>
      <c r="H225" s="20">
        <v>29</v>
      </c>
      <c r="I225" s="21">
        <f>F225*H225</f>
        <v>5800</v>
      </c>
      <c r="J225" s="19">
        <v>3</v>
      </c>
      <c r="K225" s="22" t="s">
        <v>210</v>
      </c>
    </row>
    <row r="226" spans="1:11" ht="13.5">
      <c r="A226" s="84"/>
      <c r="B226" s="79"/>
      <c r="C226" s="37" t="s">
        <v>124</v>
      </c>
      <c r="D226" s="37"/>
      <c r="E226" s="85"/>
      <c r="F226" s="80"/>
      <c r="G226" s="19" t="s">
        <v>123</v>
      </c>
      <c r="H226" s="20">
        <v>26</v>
      </c>
      <c r="I226" s="21">
        <f>F225*H226</f>
        <v>5200</v>
      </c>
      <c r="J226" s="19">
        <v>2</v>
      </c>
      <c r="K226" s="22" t="s">
        <v>210</v>
      </c>
    </row>
    <row r="227" spans="1:11" ht="13.5">
      <c r="A227" s="84"/>
      <c r="B227" s="79"/>
      <c r="C227" s="37" t="s">
        <v>5</v>
      </c>
      <c r="D227" s="37" t="s">
        <v>158</v>
      </c>
      <c r="E227" s="85"/>
      <c r="F227" s="80"/>
      <c r="G227" s="19" t="s">
        <v>123</v>
      </c>
      <c r="H227" s="20">
        <v>19</v>
      </c>
      <c r="I227" s="21">
        <f>F225*H227</f>
        <v>3800</v>
      </c>
      <c r="J227" s="19">
        <v>1</v>
      </c>
      <c r="K227" s="94" t="s">
        <v>211</v>
      </c>
    </row>
    <row r="228" spans="1:11" ht="13.5">
      <c r="A228" s="81">
        <v>77</v>
      </c>
      <c r="B228" s="82" t="s">
        <v>99</v>
      </c>
      <c r="C228" s="50" t="s">
        <v>17</v>
      </c>
      <c r="D228" s="50"/>
      <c r="E228" s="88" t="s">
        <v>121</v>
      </c>
      <c r="F228" s="86">
        <v>200</v>
      </c>
      <c r="G228" s="41" t="s">
        <v>123</v>
      </c>
      <c r="H228" s="42">
        <v>34</v>
      </c>
      <c r="I228" s="43">
        <f>F228*H228</f>
        <v>6800</v>
      </c>
      <c r="J228" s="41">
        <v>2</v>
      </c>
      <c r="K228" s="44" t="s">
        <v>210</v>
      </c>
    </row>
    <row r="229" spans="1:11" ht="13.5">
      <c r="A229" s="81"/>
      <c r="B229" s="82"/>
      <c r="C229" s="50" t="s">
        <v>5</v>
      </c>
      <c r="D229" s="50" t="s">
        <v>159</v>
      </c>
      <c r="E229" s="88"/>
      <c r="F229" s="86"/>
      <c r="G229" s="41" t="s">
        <v>123</v>
      </c>
      <c r="H229" s="42">
        <v>12</v>
      </c>
      <c r="I229" s="43">
        <f>F228*H229</f>
        <v>2400</v>
      </c>
      <c r="J229" s="41">
        <v>1</v>
      </c>
      <c r="K229" s="93" t="s">
        <v>211</v>
      </c>
    </row>
    <row r="230" spans="1:11" ht="12.75" customHeight="1">
      <c r="A230" s="84">
        <v>78</v>
      </c>
      <c r="B230" s="83" t="s">
        <v>100</v>
      </c>
      <c r="C230" s="37" t="s">
        <v>17</v>
      </c>
      <c r="D230" s="37"/>
      <c r="E230" s="85" t="s">
        <v>26</v>
      </c>
      <c r="F230" s="80">
        <v>200</v>
      </c>
      <c r="G230" s="19" t="s">
        <v>123</v>
      </c>
      <c r="H230" s="20">
        <v>169</v>
      </c>
      <c r="I230" s="21">
        <f>F230*H230</f>
        <v>33800</v>
      </c>
      <c r="J230" s="19">
        <v>3</v>
      </c>
      <c r="K230" s="22" t="s">
        <v>210</v>
      </c>
    </row>
    <row r="231" spans="1:11" ht="12.75" customHeight="1">
      <c r="A231" s="84"/>
      <c r="B231" s="83"/>
      <c r="C231" s="37" t="s">
        <v>124</v>
      </c>
      <c r="D231" s="37"/>
      <c r="E231" s="85"/>
      <c r="F231" s="80"/>
      <c r="G231" s="19" t="s">
        <v>123</v>
      </c>
      <c r="H231" s="20">
        <v>148</v>
      </c>
      <c r="I231" s="21">
        <f>F230*H231</f>
        <v>29600</v>
      </c>
      <c r="J231" s="19">
        <v>1</v>
      </c>
      <c r="K231" s="94" t="s">
        <v>211</v>
      </c>
    </row>
    <row r="232" spans="1:11" ht="12.75" customHeight="1">
      <c r="A232" s="84"/>
      <c r="B232" s="83"/>
      <c r="C232" s="37" t="s">
        <v>5</v>
      </c>
      <c r="D232" s="37" t="s">
        <v>160</v>
      </c>
      <c r="E232" s="85"/>
      <c r="F232" s="80"/>
      <c r="G232" s="19" t="s">
        <v>123</v>
      </c>
      <c r="H232" s="20">
        <v>162</v>
      </c>
      <c r="I232" s="21">
        <f>F230*H232</f>
        <v>32400</v>
      </c>
      <c r="J232" s="19">
        <v>2</v>
      </c>
      <c r="K232" s="22" t="s">
        <v>210</v>
      </c>
    </row>
    <row r="233" spans="1:11" ht="13.5">
      <c r="A233" s="81">
        <v>79</v>
      </c>
      <c r="B233" s="82" t="s">
        <v>101</v>
      </c>
      <c r="C233" s="50" t="s">
        <v>17</v>
      </c>
      <c r="D233" s="50"/>
      <c r="E233" s="88" t="s">
        <v>26</v>
      </c>
      <c r="F233" s="86">
        <v>50</v>
      </c>
      <c r="G233" s="41" t="s">
        <v>123</v>
      </c>
      <c r="H233" s="42">
        <v>29</v>
      </c>
      <c r="I233" s="43">
        <f>F233*H233</f>
        <v>1450</v>
      </c>
      <c r="J233" s="41">
        <v>3</v>
      </c>
      <c r="K233" s="44" t="s">
        <v>210</v>
      </c>
    </row>
    <row r="234" spans="1:11" ht="13.5">
      <c r="A234" s="81"/>
      <c r="B234" s="82"/>
      <c r="C234" s="50" t="s">
        <v>124</v>
      </c>
      <c r="D234" s="50"/>
      <c r="E234" s="88"/>
      <c r="F234" s="86"/>
      <c r="G234" s="41" t="s">
        <v>123</v>
      </c>
      <c r="H234" s="42">
        <v>26</v>
      </c>
      <c r="I234" s="43">
        <f>F233*H234</f>
        <v>1300</v>
      </c>
      <c r="J234" s="41">
        <v>2</v>
      </c>
      <c r="K234" s="44" t="s">
        <v>210</v>
      </c>
    </row>
    <row r="235" spans="1:11" ht="13.5">
      <c r="A235" s="81"/>
      <c r="B235" s="82"/>
      <c r="C235" s="50" t="s">
        <v>5</v>
      </c>
      <c r="D235" s="50" t="s">
        <v>161</v>
      </c>
      <c r="E235" s="88"/>
      <c r="F235" s="86"/>
      <c r="G235" s="41" t="s">
        <v>123</v>
      </c>
      <c r="H235" s="42">
        <v>20</v>
      </c>
      <c r="I235" s="43">
        <f>F233*H235</f>
        <v>1000</v>
      </c>
      <c r="J235" s="41">
        <v>1</v>
      </c>
      <c r="K235" s="93" t="s">
        <v>211</v>
      </c>
    </row>
    <row r="236" spans="1:11" ht="13.5">
      <c r="A236" s="84">
        <v>80</v>
      </c>
      <c r="B236" s="79" t="s">
        <v>102</v>
      </c>
      <c r="C236" s="37" t="s">
        <v>17</v>
      </c>
      <c r="D236" s="37"/>
      <c r="E236" s="85" t="s">
        <v>26</v>
      </c>
      <c r="F236" s="80">
        <v>50</v>
      </c>
      <c r="G236" s="19" t="s">
        <v>123</v>
      </c>
      <c r="H236" s="20">
        <v>1290</v>
      </c>
      <c r="I236" s="21">
        <f>F236*H236</f>
        <v>64500</v>
      </c>
      <c r="J236" s="19">
        <v>1</v>
      </c>
      <c r="K236" s="94" t="s">
        <v>211</v>
      </c>
    </row>
    <row r="237" spans="1:11" ht="13.5">
      <c r="A237" s="84"/>
      <c r="B237" s="79"/>
      <c r="C237" s="37" t="s">
        <v>5</v>
      </c>
      <c r="D237" s="37" t="s">
        <v>142</v>
      </c>
      <c r="E237" s="85"/>
      <c r="F237" s="80"/>
      <c r="G237" s="19" t="s">
        <v>123</v>
      </c>
      <c r="H237" s="20">
        <v>1450</v>
      </c>
      <c r="I237" s="21">
        <f>F236*H237</f>
        <v>72500</v>
      </c>
      <c r="J237" s="19">
        <v>2</v>
      </c>
      <c r="K237" s="22" t="s">
        <v>210</v>
      </c>
    </row>
    <row r="238" spans="1:11" ht="12.75" customHeight="1">
      <c r="A238" s="81">
        <v>81</v>
      </c>
      <c r="B238" s="89" t="s">
        <v>103</v>
      </c>
      <c r="C238" s="50" t="s">
        <v>17</v>
      </c>
      <c r="D238" s="50"/>
      <c r="E238" s="88" t="s">
        <v>26</v>
      </c>
      <c r="F238" s="86">
        <v>12</v>
      </c>
      <c r="G238" s="41" t="s">
        <v>123</v>
      </c>
      <c r="H238" s="42">
        <v>498</v>
      </c>
      <c r="I238" s="43">
        <f>F238*H238</f>
        <v>5976</v>
      </c>
      <c r="J238" s="41">
        <v>1</v>
      </c>
      <c r="K238" s="93" t="s">
        <v>211</v>
      </c>
    </row>
    <row r="239" spans="1:11" ht="12.75" customHeight="1">
      <c r="A239" s="81"/>
      <c r="B239" s="89"/>
      <c r="C239" s="50" t="s">
        <v>124</v>
      </c>
      <c r="D239" s="50"/>
      <c r="E239" s="88"/>
      <c r="F239" s="86"/>
      <c r="G239" s="41" t="s">
        <v>123</v>
      </c>
      <c r="H239" s="42">
        <v>455</v>
      </c>
      <c r="I239" s="43">
        <f>F238*H239</f>
        <v>5460</v>
      </c>
      <c r="J239" s="41">
        <v>2</v>
      </c>
      <c r="K239" s="44" t="s">
        <v>210</v>
      </c>
    </row>
    <row r="240" spans="1:11" ht="12.75" customHeight="1">
      <c r="A240" s="81"/>
      <c r="B240" s="89"/>
      <c r="C240" s="50" t="s">
        <v>5</v>
      </c>
      <c r="D240" s="50" t="s">
        <v>162</v>
      </c>
      <c r="E240" s="88"/>
      <c r="F240" s="86"/>
      <c r="G240" s="41" t="s">
        <v>123</v>
      </c>
      <c r="H240" s="42">
        <v>538</v>
      </c>
      <c r="I240" s="43">
        <f>F238*H240</f>
        <v>6456</v>
      </c>
      <c r="J240" s="41">
        <v>3</v>
      </c>
      <c r="K240" s="44" t="s">
        <v>210</v>
      </c>
    </row>
    <row r="241" spans="1:11" s="4" customFormat="1" ht="27">
      <c r="A241" s="81"/>
      <c r="B241" s="90"/>
      <c r="C241" s="50" t="s">
        <v>165</v>
      </c>
      <c r="D241" s="50" t="s">
        <v>207</v>
      </c>
      <c r="E241" s="88"/>
      <c r="F241" s="86"/>
      <c r="G241" s="49" t="s">
        <v>208</v>
      </c>
      <c r="H241" s="46">
        <v>450</v>
      </c>
      <c r="I241" s="48">
        <f>F238*H241</f>
        <v>5400</v>
      </c>
      <c r="J241" s="51" t="s">
        <v>123</v>
      </c>
      <c r="K241" s="71" t="s">
        <v>209</v>
      </c>
    </row>
    <row r="242" spans="1:11" ht="13.5">
      <c r="A242" s="84">
        <v>82</v>
      </c>
      <c r="B242" s="79" t="s">
        <v>104</v>
      </c>
      <c r="C242" s="37" t="s">
        <v>17</v>
      </c>
      <c r="D242" s="37"/>
      <c r="E242" s="85" t="s">
        <v>121</v>
      </c>
      <c r="F242" s="80">
        <v>1000</v>
      </c>
      <c r="G242" s="19" t="s">
        <v>123</v>
      </c>
      <c r="H242" s="20">
        <v>109</v>
      </c>
      <c r="I242" s="21">
        <f>F242*H242</f>
        <v>109000</v>
      </c>
      <c r="J242" s="19">
        <v>1</v>
      </c>
      <c r="K242" s="94" t="s">
        <v>211</v>
      </c>
    </row>
    <row r="243" spans="1:11" ht="13.5">
      <c r="A243" s="84"/>
      <c r="B243" s="79"/>
      <c r="C243" s="37" t="s">
        <v>5</v>
      </c>
      <c r="D243" s="37" t="s">
        <v>128</v>
      </c>
      <c r="E243" s="85"/>
      <c r="F243" s="80"/>
      <c r="G243" s="19" t="s">
        <v>123</v>
      </c>
      <c r="H243" s="20">
        <v>129</v>
      </c>
      <c r="I243" s="21">
        <f>F242*H243</f>
        <v>129000</v>
      </c>
      <c r="J243" s="19">
        <v>2</v>
      </c>
      <c r="K243" s="22" t="s">
        <v>210</v>
      </c>
    </row>
    <row r="244" spans="1:11" ht="13.5">
      <c r="A244" s="81">
        <v>83</v>
      </c>
      <c r="B244" s="82" t="s">
        <v>105</v>
      </c>
      <c r="C244" s="50" t="s">
        <v>17</v>
      </c>
      <c r="D244" s="50"/>
      <c r="E244" s="88" t="s">
        <v>121</v>
      </c>
      <c r="F244" s="86">
        <v>150</v>
      </c>
      <c r="G244" s="41" t="s">
        <v>123</v>
      </c>
      <c r="H244" s="42">
        <v>100</v>
      </c>
      <c r="I244" s="43">
        <f>F244*H244</f>
        <v>15000</v>
      </c>
      <c r="J244" s="41">
        <v>1</v>
      </c>
      <c r="K244" s="93" t="s">
        <v>211</v>
      </c>
    </row>
    <row r="245" spans="1:11" ht="13.5">
      <c r="A245" s="81"/>
      <c r="B245" s="82"/>
      <c r="C245" s="50" t="s">
        <v>5</v>
      </c>
      <c r="D245" s="50" t="s">
        <v>128</v>
      </c>
      <c r="E245" s="88"/>
      <c r="F245" s="86"/>
      <c r="G245" s="41" t="s">
        <v>123</v>
      </c>
      <c r="H245" s="42">
        <v>170</v>
      </c>
      <c r="I245" s="43">
        <f>F244*H245</f>
        <v>25500</v>
      </c>
      <c r="J245" s="41">
        <v>2</v>
      </c>
      <c r="K245" s="44" t="s">
        <v>210</v>
      </c>
    </row>
    <row r="246" spans="1:11" ht="12.75" customHeight="1">
      <c r="A246" s="84">
        <v>84</v>
      </c>
      <c r="B246" s="83" t="s">
        <v>106</v>
      </c>
      <c r="C246" s="37" t="s">
        <v>17</v>
      </c>
      <c r="D246" s="37"/>
      <c r="E246" s="85" t="s">
        <v>121</v>
      </c>
      <c r="F246" s="80">
        <v>500</v>
      </c>
      <c r="G246" s="19" t="s">
        <v>123</v>
      </c>
      <c r="H246" s="20">
        <v>390</v>
      </c>
      <c r="I246" s="21">
        <f>F246*H246</f>
        <v>195000</v>
      </c>
      <c r="J246" s="19">
        <v>2</v>
      </c>
      <c r="K246" s="22" t="s">
        <v>210</v>
      </c>
    </row>
    <row r="247" spans="1:11" ht="12.75" customHeight="1">
      <c r="A247" s="84"/>
      <c r="B247" s="83"/>
      <c r="C247" s="37" t="s">
        <v>5</v>
      </c>
      <c r="D247" s="37" t="s">
        <v>128</v>
      </c>
      <c r="E247" s="85"/>
      <c r="F247" s="80"/>
      <c r="G247" s="19" t="s">
        <v>123</v>
      </c>
      <c r="H247" s="20">
        <v>212</v>
      </c>
      <c r="I247" s="21">
        <f>F246*H247</f>
        <v>106000</v>
      </c>
      <c r="J247" s="19">
        <v>1</v>
      </c>
      <c r="K247" s="94" t="s">
        <v>211</v>
      </c>
    </row>
    <row r="248" spans="1:11" ht="13.5">
      <c r="A248" s="81">
        <v>85</v>
      </c>
      <c r="B248" s="82" t="s">
        <v>107</v>
      </c>
      <c r="C248" s="50" t="s">
        <v>17</v>
      </c>
      <c r="D248" s="50"/>
      <c r="E248" s="88" t="s">
        <v>26</v>
      </c>
      <c r="F248" s="86">
        <v>100</v>
      </c>
      <c r="G248" s="41" t="s">
        <v>123</v>
      </c>
      <c r="H248" s="42">
        <v>1300</v>
      </c>
      <c r="I248" s="43">
        <f>F248*H248</f>
        <v>130000</v>
      </c>
      <c r="J248" s="41">
        <v>1</v>
      </c>
      <c r="K248" s="93" t="s">
        <v>211</v>
      </c>
    </row>
    <row r="249" spans="1:11" ht="13.5">
      <c r="A249" s="81"/>
      <c r="B249" s="82"/>
      <c r="C249" s="50" t="s">
        <v>5</v>
      </c>
      <c r="D249" s="50" t="s">
        <v>163</v>
      </c>
      <c r="E249" s="88"/>
      <c r="F249" s="86"/>
      <c r="G249" s="41" t="s">
        <v>123</v>
      </c>
      <c r="H249" s="42">
        <v>1540</v>
      </c>
      <c r="I249" s="43">
        <f>F248*H249</f>
        <v>154000</v>
      </c>
      <c r="J249" s="41">
        <v>2</v>
      </c>
      <c r="K249" s="44" t="s">
        <v>210</v>
      </c>
    </row>
    <row r="250" spans="1:11" ht="13.5">
      <c r="A250" s="84">
        <v>86</v>
      </c>
      <c r="B250" s="79" t="s">
        <v>108</v>
      </c>
      <c r="C250" s="37" t="s">
        <v>17</v>
      </c>
      <c r="D250" s="37"/>
      <c r="E250" s="85" t="s">
        <v>26</v>
      </c>
      <c r="F250" s="80">
        <v>200</v>
      </c>
      <c r="G250" s="19" t="s">
        <v>123</v>
      </c>
      <c r="H250" s="20">
        <v>100</v>
      </c>
      <c r="I250" s="21">
        <f>F250*H250</f>
        <v>20000</v>
      </c>
      <c r="J250" s="19">
        <v>1</v>
      </c>
      <c r="K250" s="94" t="s">
        <v>211</v>
      </c>
    </row>
    <row r="251" spans="1:11" ht="13.5">
      <c r="A251" s="84"/>
      <c r="B251" s="79"/>
      <c r="C251" s="37" t="s">
        <v>5</v>
      </c>
      <c r="D251" s="37" t="s">
        <v>128</v>
      </c>
      <c r="E251" s="85"/>
      <c r="F251" s="80"/>
      <c r="G251" s="19" t="s">
        <v>123</v>
      </c>
      <c r="H251" s="20">
        <v>130</v>
      </c>
      <c r="I251" s="21">
        <f>F250*H251</f>
        <v>26000</v>
      </c>
      <c r="J251" s="19">
        <v>2</v>
      </c>
      <c r="K251" s="22" t="s">
        <v>210</v>
      </c>
    </row>
    <row r="252" spans="1:11" ht="12.75" customHeight="1">
      <c r="A252" s="51">
        <v>87</v>
      </c>
      <c r="B252" s="59" t="s">
        <v>109</v>
      </c>
      <c r="C252" s="50" t="s">
        <v>5</v>
      </c>
      <c r="D252" s="50" t="s">
        <v>128</v>
      </c>
      <c r="E252" s="52" t="s">
        <v>26</v>
      </c>
      <c r="F252" s="60">
        <v>200</v>
      </c>
      <c r="G252" s="41" t="s">
        <v>123</v>
      </c>
      <c r="H252" s="42">
        <v>248</v>
      </c>
      <c r="I252" s="43">
        <f>F252*H252</f>
        <v>49600</v>
      </c>
      <c r="J252" s="41">
        <v>1</v>
      </c>
      <c r="K252" s="93" t="s">
        <v>211</v>
      </c>
    </row>
    <row r="253" spans="1:11" ht="13.5">
      <c r="A253" s="36">
        <v>88</v>
      </c>
      <c r="B253" s="37" t="s">
        <v>110</v>
      </c>
      <c r="C253" s="37" t="s">
        <v>5</v>
      </c>
      <c r="D253" s="37" t="s">
        <v>164</v>
      </c>
      <c r="E253" s="35" t="s">
        <v>26</v>
      </c>
      <c r="F253" s="39">
        <v>100</v>
      </c>
      <c r="G253" s="19" t="s">
        <v>123</v>
      </c>
      <c r="H253" s="20">
        <v>590</v>
      </c>
      <c r="I253" s="21">
        <f>F253*H253</f>
        <v>59000</v>
      </c>
      <c r="J253" s="19">
        <v>1</v>
      </c>
      <c r="K253" s="94" t="s">
        <v>211</v>
      </c>
    </row>
    <row r="254" spans="1:11" ht="13.5">
      <c r="A254" s="81">
        <v>89</v>
      </c>
      <c r="B254" s="82" t="s">
        <v>111</v>
      </c>
      <c r="C254" s="50" t="s">
        <v>17</v>
      </c>
      <c r="D254" s="50"/>
      <c r="E254" s="88" t="s">
        <v>26</v>
      </c>
      <c r="F254" s="86">
        <v>200</v>
      </c>
      <c r="G254" s="41" t="s">
        <v>123</v>
      </c>
      <c r="H254" s="42">
        <v>290</v>
      </c>
      <c r="I254" s="43">
        <f>F254*H254</f>
        <v>58000</v>
      </c>
      <c r="J254" s="41">
        <v>2</v>
      </c>
      <c r="K254" s="44" t="s">
        <v>210</v>
      </c>
    </row>
    <row r="255" spans="1:11" ht="13.5">
      <c r="A255" s="81"/>
      <c r="B255" s="82"/>
      <c r="C255" s="50" t="s">
        <v>5</v>
      </c>
      <c r="D255" s="50" t="s">
        <v>128</v>
      </c>
      <c r="E255" s="88"/>
      <c r="F255" s="86"/>
      <c r="G255" s="41" t="s">
        <v>123</v>
      </c>
      <c r="H255" s="42">
        <v>260</v>
      </c>
      <c r="I255" s="43">
        <f>F254*H255</f>
        <v>52000</v>
      </c>
      <c r="J255" s="41">
        <v>1</v>
      </c>
      <c r="K255" s="93" t="s">
        <v>211</v>
      </c>
    </row>
    <row r="256" spans="1:11" s="4" customFormat="1" ht="24">
      <c r="A256" s="58">
        <v>90</v>
      </c>
      <c r="B256" s="61" t="s">
        <v>112</v>
      </c>
      <c r="C256" s="55" t="s">
        <v>17</v>
      </c>
      <c r="D256" s="55"/>
      <c r="E256" s="56" t="s">
        <v>26</v>
      </c>
      <c r="F256" s="57">
        <v>500</v>
      </c>
      <c r="G256" s="58" t="s">
        <v>123</v>
      </c>
      <c r="H256" s="23">
        <v>1090</v>
      </c>
      <c r="I256" s="40">
        <f>F256*H256</f>
        <v>545000</v>
      </c>
      <c r="J256" s="58">
        <v>1</v>
      </c>
      <c r="K256" s="95" t="s">
        <v>211</v>
      </c>
    </row>
    <row r="257" spans="1:11" ht="13.5">
      <c r="A257" s="81">
        <v>91</v>
      </c>
      <c r="B257" s="82" t="s">
        <v>113</v>
      </c>
      <c r="C257" s="50" t="s">
        <v>17</v>
      </c>
      <c r="D257" s="50"/>
      <c r="E257" s="88" t="s">
        <v>26</v>
      </c>
      <c r="F257" s="86">
        <v>100</v>
      </c>
      <c r="G257" s="41" t="s">
        <v>123</v>
      </c>
      <c r="H257" s="42">
        <v>600</v>
      </c>
      <c r="I257" s="43">
        <f>F257*H257</f>
        <v>60000</v>
      </c>
      <c r="J257" s="41">
        <v>2</v>
      </c>
      <c r="K257" s="44" t="s">
        <v>210</v>
      </c>
    </row>
    <row r="258" spans="1:11" ht="13.5">
      <c r="A258" s="81"/>
      <c r="B258" s="82"/>
      <c r="C258" s="50" t="s">
        <v>5</v>
      </c>
      <c r="D258" s="50" t="s">
        <v>128</v>
      </c>
      <c r="E258" s="88"/>
      <c r="F258" s="86"/>
      <c r="G258" s="41" t="s">
        <v>123</v>
      </c>
      <c r="H258" s="42">
        <v>464</v>
      </c>
      <c r="I258" s="43">
        <f>F257*H258</f>
        <v>46400</v>
      </c>
      <c r="J258" s="41">
        <v>1</v>
      </c>
      <c r="K258" s="93" t="s">
        <v>211</v>
      </c>
    </row>
    <row r="259" spans="1:11" ht="13.5">
      <c r="A259" s="36">
        <v>92</v>
      </c>
      <c r="B259" s="37" t="s">
        <v>114</v>
      </c>
      <c r="C259" s="37" t="s">
        <v>17</v>
      </c>
      <c r="D259" s="37"/>
      <c r="E259" s="35" t="s">
        <v>26</v>
      </c>
      <c r="F259" s="39">
        <v>200</v>
      </c>
      <c r="G259" s="19" t="s">
        <v>123</v>
      </c>
      <c r="H259" s="20">
        <v>709</v>
      </c>
      <c r="I259" s="21">
        <f>F259*H259</f>
        <v>141800</v>
      </c>
      <c r="J259" s="19">
        <v>1</v>
      </c>
      <c r="K259" s="94" t="s">
        <v>211</v>
      </c>
    </row>
    <row r="260" spans="1:11" ht="15">
      <c r="A260" s="7"/>
      <c r="B260" s="8"/>
      <c r="C260" s="9"/>
      <c r="D260" s="9"/>
      <c r="E260" s="25"/>
      <c r="F260" s="10"/>
      <c r="G260" s="11"/>
      <c r="H260" s="12"/>
      <c r="I260" s="13"/>
      <c r="J260" s="11"/>
      <c r="K260" s="14"/>
    </row>
  </sheetData>
  <sheetProtection/>
  <mergeCells count="315">
    <mergeCell ref="F126:F128"/>
    <mergeCell ref="F123:F125"/>
    <mergeCell ref="F161:F163"/>
    <mergeCell ref="F156:F157"/>
    <mergeCell ref="F153:F155"/>
    <mergeCell ref="F176:F177"/>
    <mergeCell ref="F121:F122"/>
    <mergeCell ref="F151:F152"/>
    <mergeCell ref="F149:F150"/>
    <mergeCell ref="F147:F148"/>
    <mergeCell ref="F144:F146"/>
    <mergeCell ref="F141:F143"/>
    <mergeCell ref="F138:F140"/>
    <mergeCell ref="F135:F137"/>
    <mergeCell ref="F132:F134"/>
    <mergeCell ref="F129:F131"/>
    <mergeCell ref="F174:F175"/>
    <mergeCell ref="F172:F173"/>
    <mergeCell ref="F170:F171"/>
    <mergeCell ref="F167:F169"/>
    <mergeCell ref="F164:F166"/>
    <mergeCell ref="F191:F194"/>
    <mergeCell ref="F187:F190"/>
    <mergeCell ref="F184:F186"/>
    <mergeCell ref="F181:F183"/>
    <mergeCell ref="F179:F180"/>
    <mergeCell ref="F204:F205"/>
    <mergeCell ref="F202:F203"/>
    <mergeCell ref="F200:F201"/>
    <mergeCell ref="F198:F199"/>
    <mergeCell ref="F196:F197"/>
    <mergeCell ref="F214:F215"/>
    <mergeCell ref="F211:F213"/>
    <mergeCell ref="F207:F208"/>
    <mergeCell ref="F228:F229"/>
    <mergeCell ref="F225:F227"/>
    <mergeCell ref="F221:F223"/>
    <mergeCell ref="F218:F220"/>
    <mergeCell ref="F216:F217"/>
    <mergeCell ref="F244:F245"/>
    <mergeCell ref="F242:F243"/>
    <mergeCell ref="F238:F241"/>
    <mergeCell ref="F236:F237"/>
    <mergeCell ref="F233:F235"/>
    <mergeCell ref="F230:F232"/>
    <mergeCell ref="F254:F255"/>
    <mergeCell ref="F250:F251"/>
    <mergeCell ref="F248:F249"/>
    <mergeCell ref="F246:F247"/>
    <mergeCell ref="E257:E258"/>
    <mergeCell ref="F257:F258"/>
    <mergeCell ref="E246:E247"/>
    <mergeCell ref="E248:E249"/>
    <mergeCell ref="E250:E251"/>
    <mergeCell ref="E254:E255"/>
    <mergeCell ref="E230:E232"/>
    <mergeCell ref="E233:E235"/>
    <mergeCell ref="E236:E237"/>
    <mergeCell ref="E238:E241"/>
    <mergeCell ref="E242:E243"/>
    <mergeCell ref="E244:E245"/>
    <mergeCell ref="E216:E217"/>
    <mergeCell ref="E218:E220"/>
    <mergeCell ref="E221:E223"/>
    <mergeCell ref="E225:E227"/>
    <mergeCell ref="E228:E229"/>
    <mergeCell ref="E207:E208"/>
    <mergeCell ref="E211:E213"/>
    <mergeCell ref="E214:E215"/>
    <mergeCell ref="E196:E197"/>
    <mergeCell ref="E198:E199"/>
    <mergeCell ref="E200:E201"/>
    <mergeCell ref="E202:E203"/>
    <mergeCell ref="E204:E205"/>
    <mergeCell ref="E179:E180"/>
    <mergeCell ref="E181:E183"/>
    <mergeCell ref="E184:E186"/>
    <mergeCell ref="E187:E190"/>
    <mergeCell ref="E191:E194"/>
    <mergeCell ref="E164:E166"/>
    <mergeCell ref="E167:E169"/>
    <mergeCell ref="E170:E171"/>
    <mergeCell ref="E172:E173"/>
    <mergeCell ref="E174:E175"/>
    <mergeCell ref="E176:E177"/>
    <mergeCell ref="E153:E155"/>
    <mergeCell ref="E156:E157"/>
    <mergeCell ref="E161:E163"/>
    <mergeCell ref="E138:E140"/>
    <mergeCell ref="E141:E143"/>
    <mergeCell ref="E144:E146"/>
    <mergeCell ref="E147:E148"/>
    <mergeCell ref="E149:E150"/>
    <mergeCell ref="E151:E152"/>
    <mergeCell ref="E121:E122"/>
    <mergeCell ref="E123:E125"/>
    <mergeCell ref="E126:E128"/>
    <mergeCell ref="E129:E131"/>
    <mergeCell ref="E132:E134"/>
    <mergeCell ref="E135:E137"/>
    <mergeCell ref="F100:F103"/>
    <mergeCell ref="F104:F107"/>
    <mergeCell ref="F108:F111"/>
    <mergeCell ref="F112:F113"/>
    <mergeCell ref="F115:F118"/>
    <mergeCell ref="F78:F81"/>
    <mergeCell ref="F82:F85"/>
    <mergeCell ref="F86:F88"/>
    <mergeCell ref="F89:F92"/>
    <mergeCell ref="F93:F96"/>
    <mergeCell ref="F97:F99"/>
    <mergeCell ref="F52:F56"/>
    <mergeCell ref="F57:F60"/>
    <mergeCell ref="F61:F64"/>
    <mergeCell ref="F65:F68"/>
    <mergeCell ref="F69:F72"/>
    <mergeCell ref="F73:F77"/>
    <mergeCell ref="E115:E118"/>
    <mergeCell ref="F14:F17"/>
    <mergeCell ref="F18:F23"/>
    <mergeCell ref="F24:F29"/>
    <mergeCell ref="F30:F35"/>
    <mergeCell ref="F36:F41"/>
    <mergeCell ref="F42:F44"/>
    <mergeCell ref="F45:F47"/>
    <mergeCell ref="F48:F51"/>
    <mergeCell ref="E93:E96"/>
    <mergeCell ref="E97:E99"/>
    <mergeCell ref="E100:E103"/>
    <mergeCell ref="E104:E107"/>
    <mergeCell ref="E108:E111"/>
    <mergeCell ref="E112:E113"/>
    <mergeCell ref="E69:E72"/>
    <mergeCell ref="E73:E77"/>
    <mergeCell ref="E78:E81"/>
    <mergeCell ref="E82:E85"/>
    <mergeCell ref="E86:E88"/>
    <mergeCell ref="E89:E92"/>
    <mergeCell ref="E45:E47"/>
    <mergeCell ref="E48:E51"/>
    <mergeCell ref="E52:E56"/>
    <mergeCell ref="E57:E60"/>
    <mergeCell ref="E61:E64"/>
    <mergeCell ref="E65:E68"/>
    <mergeCell ref="E14:E17"/>
    <mergeCell ref="E18:E23"/>
    <mergeCell ref="E24:E29"/>
    <mergeCell ref="E30:E35"/>
    <mergeCell ref="E36:E41"/>
    <mergeCell ref="E42:E44"/>
    <mergeCell ref="A230:A232"/>
    <mergeCell ref="A233:A235"/>
    <mergeCell ref="A236:A237"/>
    <mergeCell ref="A238:A241"/>
    <mergeCell ref="A242:A243"/>
    <mergeCell ref="A244:A245"/>
    <mergeCell ref="A216:A217"/>
    <mergeCell ref="A218:A220"/>
    <mergeCell ref="A221:A223"/>
    <mergeCell ref="A225:A227"/>
    <mergeCell ref="A228:A229"/>
    <mergeCell ref="A207:A208"/>
    <mergeCell ref="A211:A213"/>
    <mergeCell ref="A214:A215"/>
    <mergeCell ref="A196:A197"/>
    <mergeCell ref="A198:A199"/>
    <mergeCell ref="A200:A201"/>
    <mergeCell ref="A202:A203"/>
    <mergeCell ref="A204:A205"/>
    <mergeCell ref="A179:A180"/>
    <mergeCell ref="A181:A183"/>
    <mergeCell ref="A184:A186"/>
    <mergeCell ref="A187:A190"/>
    <mergeCell ref="A191:A194"/>
    <mergeCell ref="A164:A166"/>
    <mergeCell ref="A167:A169"/>
    <mergeCell ref="A170:A171"/>
    <mergeCell ref="A172:A173"/>
    <mergeCell ref="A174:A175"/>
    <mergeCell ref="A176:A177"/>
    <mergeCell ref="A153:A155"/>
    <mergeCell ref="A156:A157"/>
    <mergeCell ref="A161:A163"/>
    <mergeCell ref="A138:A140"/>
    <mergeCell ref="A141:A143"/>
    <mergeCell ref="A144:A146"/>
    <mergeCell ref="A147:A148"/>
    <mergeCell ref="A149:A150"/>
    <mergeCell ref="A151:A152"/>
    <mergeCell ref="A121:A122"/>
    <mergeCell ref="A123:A125"/>
    <mergeCell ref="A126:A128"/>
    <mergeCell ref="A129:A131"/>
    <mergeCell ref="A132:A134"/>
    <mergeCell ref="A135:A137"/>
    <mergeCell ref="A100:A103"/>
    <mergeCell ref="A104:A107"/>
    <mergeCell ref="A108:A111"/>
    <mergeCell ref="A112:A113"/>
    <mergeCell ref="A115:A118"/>
    <mergeCell ref="A78:A81"/>
    <mergeCell ref="A82:A85"/>
    <mergeCell ref="A86:A88"/>
    <mergeCell ref="A89:A92"/>
    <mergeCell ref="A93:A96"/>
    <mergeCell ref="A97:A99"/>
    <mergeCell ref="A52:A56"/>
    <mergeCell ref="A57:A60"/>
    <mergeCell ref="A61:A64"/>
    <mergeCell ref="A65:A68"/>
    <mergeCell ref="A69:A72"/>
    <mergeCell ref="A73:A77"/>
    <mergeCell ref="B115:B118"/>
    <mergeCell ref="A14:A17"/>
    <mergeCell ref="A18:A23"/>
    <mergeCell ref="A24:A29"/>
    <mergeCell ref="A30:A35"/>
    <mergeCell ref="A36:A41"/>
    <mergeCell ref="A42:A44"/>
    <mergeCell ref="A45:A47"/>
    <mergeCell ref="A48:A51"/>
    <mergeCell ref="B93:B96"/>
    <mergeCell ref="B97:B99"/>
    <mergeCell ref="B100:B103"/>
    <mergeCell ref="B104:B107"/>
    <mergeCell ref="B108:B111"/>
    <mergeCell ref="B112:B113"/>
    <mergeCell ref="B69:B72"/>
    <mergeCell ref="B73:B77"/>
    <mergeCell ref="B78:B81"/>
    <mergeCell ref="B82:B85"/>
    <mergeCell ref="B86:B88"/>
    <mergeCell ref="B89:B92"/>
    <mergeCell ref="B45:B47"/>
    <mergeCell ref="B48:B51"/>
    <mergeCell ref="B52:B56"/>
    <mergeCell ref="B57:B60"/>
    <mergeCell ref="B61:B64"/>
    <mergeCell ref="B65:B68"/>
    <mergeCell ref="B129:B131"/>
    <mergeCell ref="B126:B128"/>
    <mergeCell ref="B123:B125"/>
    <mergeCell ref="B121:B122"/>
    <mergeCell ref="B14:B17"/>
    <mergeCell ref="B18:B23"/>
    <mergeCell ref="B24:B29"/>
    <mergeCell ref="B30:B35"/>
    <mergeCell ref="B36:B41"/>
    <mergeCell ref="B42:B44"/>
    <mergeCell ref="B147:B148"/>
    <mergeCell ref="B144:B146"/>
    <mergeCell ref="B141:B143"/>
    <mergeCell ref="B138:B140"/>
    <mergeCell ref="B135:B137"/>
    <mergeCell ref="B132:B134"/>
    <mergeCell ref="B187:B190"/>
    <mergeCell ref="B156:B157"/>
    <mergeCell ref="B153:B155"/>
    <mergeCell ref="B151:B152"/>
    <mergeCell ref="B149:B150"/>
    <mergeCell ref="B172:B173"/>
    <mergeCell ref="B170:B171"/>
    <mergeCell ref="B167:B169"/>
    <mergeCell ref="B164:B166"/>
    <mergeCell ref="B161:B163"/>
    <mergeCell ref="B211:B213"/>
    <mergeCell ref="B184:B186"/>
    <mergeCell ref="B181:B183"/>
    <mergeCell ref="B179:B180"/>
    <mergeCell ref="B176:B177"/>
    <mergeCell ref="B174:B175"/>
    <mergeCell ref="B200:B201"/>
    <mergeCell ref="B198:B199"/>
    <mergeCell ref="B196:B197"/>
    <mergeCell ref="B191:B194"/>
    <mergeCell ref="B230:B232"/>
    <mergeCell ref="B228:B229"/>
    <mergeCell ref="B225:B227"/>
    <mergeCell ref="B207:B208"/>
    <mergeCell ref="B204:B205"/>
    <mergeCell ref="B202:B203"/>
    <mergeCell ref="B221:B223"/>
    <mergeCell ref="B218:B220"/>
    <mergeCell ref="B216:B217"/>
    <mergeCell ref="B214:B215"/>
    <mergeCell ref="E7:E8"/>
    <mergeCell ref="F9:F10"/>
    <mergeCell ref="A9:A10"/>
    <mergeCell ref="B9:B10"/>
    <mergeCell ref="E9:E10"/>
    <mergeCell ref="B257:B258"/>
    <mergeCell ref="B254:B255"/>
    <mergeCell ref="B238:B241"/>
    <mergeCell ref="B236:B237"/>
    <mergeCell ref="B233:B235"/>
    <mergeCell ref="A257:A258"/>
    <mergeCell ref="B250:B251"/>
    <mergeCell ref="B248:B249"/>
    <mergeCell ref="B246:B247"/>
    <mergeCell ref="B244:B245"/>
    <mergeCell ref="B242:B243"/>
    <mergeCell ref="A246:A247"/>
    <mergeCell ref="A248:A249"/>
    <mergeCell ref="A250:A251"/>
    <mergeCell ref="A254:A255"/>
    <mergeCell ref="A1:K1"/>
    <mergeCell ref="A2:K2"/>
    <mergeCell ref="A3:K3"/>
    <mergeCell ref="A4:K4"/>
    <mergeCell ref="A6:B6"/>
    <mergeCell ref="A120:B120"/>
    <mergeCell ref="A13:B13"/>
    <mergeCell ref="A7:A8"/>
    <mergeCell ref="B7:B8"/>
    <mergeCell ref="F7:F8"/>
  </mergeCells>
  <printOptions horizontalCentered="1"/>
  <pageMargins left="0.19" right="0.16" top="0.45" bottom="0.5" header="0.25" footer="0.23"/>
  <pageSetup fitToHeight="0" horizontalDpi="600" verticalDpi="600" orientation="landscape" paperSize="9" scale="75" r:id="rId2"/>
  <headerFooter>
    <oddFooter>&amp;CPage &amp;P of &amp;N</oddFooter>
  </headerFooter>
  <rowBreaks count="7" manualBreakCount="7">
    <brk id="29" max="10" man="1"/>
    <brk id="64" max="10" man="1"/>
    <brk id="96" max="10" man="1"/>
    <brk id="118" max="10" man="1"/>
    <brk id="159" max="10" man="1"/>
    <brk id="199" max="10" man="1"/>
    <brk id="2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 University of Health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 Wing</dc:creator>
  <cp:keywords/>
  <dc:description/>
  <cp:lastModifiedBy>Ahmed Ali</cp:lastModifiedBy>
  <cp:lastPrinted>2013-03-07T03:36:40Z</cp:lastPrinted>
  <dcterms:created xsi:type="dcterms:W3CDTF">2012-01-02T22:14:37Z</dcterms:created>
  <dcterms:modified xsi:type="dcterms:W3CDTF">2013-03-27T09:02:16Z</dcterms:modified>
  <cp:category/>
  <cp:version/>
  <cp:contentType/>
  <cp:contentStatus/>
</cp:coreProperties>
</file>